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0-06\Gráficos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27" r:id="rId2"/>
    <sheet name="Gráfico 2" sheetId="26" r:id="rId3"/>
    <sheet name="Gráfico 3" sheetId="30" r:id="rId4"/>
    <sheet name="Gráfico 4" sheetId="28" r:id="rId5"/>
    <sheet name="Gráfico 5" sheetId="29" r:id="rId6"/>
    <sheet name="Gráfico 6" sheetId="31" r:id="rId7"/>
    <sheet name="Gráfico 7" sheetId="32" r:id="rId8"/>
    <sheet name="Gráfico 8" sheetId="33" r:id="rId9"/>
    <sheet name="Gráfico 9" sheetId="34" r:id="rId10"/>
    <sheet name="Gráfico 10" sheetId="35" r:id="rId11"/>
    <sheet name="Gráfico 11" sheetId="19" r:id="rId12"/>
    <sheet name="Gráfico 12" sheetId="20" r:id="rId13"/>
    <sheet name="Gráfico 13" sheetId="36" r:id="rId14"/>
    <sheet name="Gráfico 14" sheetId="37" r:id="rId15"/>
    <sheet name="Gráfico 15" sheetId="38" r:id="rId16"/>
    <sheet name="Gráfico 16" sheetId="21" r:id="rId17"/>
    <sheet name="Gráfico 17" sheetId="22" r:id="rId18"/>
    <sheet name="Gráfico 18" sheetId="23" r:id="rId19"/>
    <sheet name="Gráfico 19" sheetId="24" r:id="rId20"/>
    <sheet name="Gráfico 20" sheetId="25" r:id="rId21"/>
    <sheet name="Tabela 1" sheetId="59" r:id="rId22"/>
    <sheet name="Tabela 2" sheetId="39" r:id="rId23"/>
    <sheet name="Tabela 3" sheetId="40" r:id="rId24"/>
    <sheet name="Tabela 4" sheetId="41" r:id="rId25"/>
    <sheet name="Tabela 5" sheetId="42" r:id="rId26"/>
    <sheet name="Tabela 6" sheetId="43" r:id="rId27"/>
    <sheet name="Tabela 7" sheetId="44" r:id="rId28"/>
    <sheet name="Tabela 8" sheetId="45" r:id="rId29"/>
    <sheet name="Tabela 9" sheetId="46" r:id="rId30"/>
    <sheet name="Tabela 10" sheetId="47" r:id="rId31"/>
    <sheet name="Tabela 11" sheetId="48" r:id="rId32"/>
    <sheet name="Tabela 12" sheetId="49" r:id="rId33"/>
    <sheet name="Tabela 13" sheetId="50" r:id="rId34"/>
    <sheet name="Tabela 14" sheetId="51" r:id="rId35"/>
    <sheet name="Tabela 15" sheetId="52" r:id="rId36"/>
    <sheet name="Tabela 16" sheetId="53" r:id="rId37"/>
    <sheet name="Tabela 17" sheetId="54" r:id="rId38"/>
    <sheet name="Tabela 20" sheetId="55" r:id="rId39"/>
    <sheet name="Tabela 21" sheetId="56" r:id="rId40"/>
    <sheet name="Tabela 22" sheetId="57" r:id="rId41"/>
    <sheet name="Projeções da IFI" sheetId="58" r:id="rId42"/>
  </sheets>
  <definedNames>
    <definedName name="_ftn2" localSheetId="22">'Tabela 2'!#REF!</definedName>
    <definedName name="_ftnref1" localSheetId="22">'Tabela 2'!$C$4</definedName>
    <definedName name="_ftnref2" localSheetId="22">'Tabela 2'!$D$4</definedName>
    <definedName name="_ftnref3" localSheetId="22">'Tabela 2'!$E$4</definedName>
    <definedName name="_ftnref4" localSheetId="22">'Tabela 2'!$F$4</definedName>
    <definedName name="_ftnref5" localSheetId="22">'Tabela 2'!$G$4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<sst xmlns="http://schemas.openxmlformats.org/spreadsheetml/2006/main" count="596" uniqueCount="327">
  <si>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</si>
  <si>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</si>
  <si>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</si>
  <si>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</si>
  <si>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</si>
  <si>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</si>
  <si>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</si>
  <si>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</si>
  <si>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</si>
  <si>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</si>
  <si>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</si>
  <si>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</si>
  <si>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</si>
  <si>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</si>
  <si>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</si>
  <si>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</si>
  <si>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</si>
  <si>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</si>
  <si>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</si>
  <si>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</si>
  <si>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Gráfico 6. Comparativo entre as projeções de Receitas Administradas/PIB - Revisões de nov/19 e jun/20 no cenário base</t>
  </si>
  <si>
    <t>Gráfico 7. Comparativo entre as projeções de Receitas do RGPS/PIB - Revisões de nov/19 e jun/20 no cenário base</t>
  </si>
  <si>
    <t>Gráfico 8. Comparativo entre as projeções de Receitas não administradas/PIB - Revisões de nov/19 e jun/20 no cenário base</t>
  </si>
  <si>
    <t>Gráfico 9. Comparativo entre as projeções de Transferências/PIB - Revisões de nov/19 e jun/20 no cenário base</t>
  </si>
  <si>
    <t>Gráfico 10. Comparativo entre as projeções de Receita líquida/PIB - Revisões de nov/19 e jun/20 no cenário base</t>
  </si>
  <si>
    <t>Base</t>
  </si>
  <si>
    <t>Otimista</t>
  </si>
  <si>
    <t>Pessimista</t>
  </si>
  <si>
    <t>Base - jun/2020</t>
  </si>
  <si>
    <t>Pessimista - jun/2020</t>
  </si>
  <si>
    <t>Revisão de nov/19</t>
  </si>
  <si>
    <t>Revisão de jun/20</t>
  </si>
  <si>
    <t>Taxa de desemprego</t>
  </si>
  <si>
    <t>Taxa de desemprego com ajuste sazonal</t>
  </si>
  <si>
    <t>Cenário base</t>
  </si>
  <si>
    <t>Cenário otimista</t>
  </si>
  <si>
    <t>Cenário pessimista</t>
  </si>
  <si>
    <t>Base 100 = 2019</t>
  </si>
  <si>
    <t>Consumo das Famílias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</si>
  <si>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</si>
  <si>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</si>
  <si>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</si>
  <si>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</si>
  <si>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</si>
  <si>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</si>
  <si>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</si>
  <si>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</si>
  <si>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</si>
  <si>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</si>
  <si>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</si>
  <si>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</si>
  <si>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</si>
  <si>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</si>
  <si>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</si>
  <si>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</si>
  <si>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</si>
  <si>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</si>
  <si>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</si>
  <si>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</si>
  <si>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</si>
  <si>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</si>
  <si>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</si>
  <si>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</si>
  <si>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</si>
  <si>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Consumo do Governo</t>
  </si>
  <si>
    <t>Formação Bruta de Capital Fixo</t>
  </si>
  <si>
    <t>Exportação</t>
  </si>
  <si>
    <t>Importação</t>
  </si>
  <si>
    <t>Nuci</t>
  </si>
  <si>
    <t>Nuci - Média histórica</t>
  </si>
  <si>
    <t>Cenário 1 Básico</t>
  </si>
  <si>
    <t>Cenário 2 Otimista</t>
  </si>
  <si>
    <t>Cenário 3 Pessimista</t>
  </si>
  <si>
    <t>RAF - nov/19</t>
  </si>
  <si>
    <t>RAF - abr/20</t>
  </si>
  <si>
    <t>RAF-jun/20</t>
  </si>
  <si>
    <t>RAF-abr/20</t>
  </si>
  <si>
    <t>RAF-mai/20</t>
  </si>
  <si>
    <t>DBGG</t>
  </si>
  <si>
    <t>DBGG - metodologia antiga</t>
  </si>
  <si>
    <t>Junho de 2020</t>
  </si>
  <si>
    <t>Maio de 2020</t>
  </si>
  <si>
    <t>TABELA 2. COMPARAÇÃO COM A ESTIMATIVA DE OUTRAS INSTITUIÇÕES (PIB)</t>
  </si>
  <si>
    <t>IFI</t>
  </si>
  <si>
    <t>OCDE (double-hit)</t>
  </si>
  <si>
    <t>Cenário Base</t>
  </si>
  <si>
    <t>Cenário Otimista</t>
  </si>
  <si>
    <t>Cenário Pessimista</t>
  </si>
  <si>
    <t>a. Versão Atual</t>
  </si>
  <si>
    <t>2023-2030</t>
  </si>
  <si>
    <t>PIB – Taxa de variação real (%)</t>
  </si>
  <si>
    <t>IPCA (%)</t>
  </si>
  <si>
    <t>Taxa de desemprego (%)</t>
  </si>
  <si>
    <t>Ocupação - Crescimento real</t>
  </si>
  <si>
    <t>Massa salarial – Taxa de variação real (%)</t>
  </si>
  <si>
    <t>Taxa de câmbio R$/US$ (final de período)</t>
  </si>
  <si>
    <t>Juros reais (%)</t>
  </si>
  <si>
    <t>Selic (%)</t>
  </si>
  <si>
    <t>b. Versão passada</t>
  </si>
  <si>
    <t xml:space="preserve">Fonte: IFI. </t>
  </si>
  <si>
    <t xml:space="preserve">R$ bilhões </t>
  </si>
  <si>
    <t>AJUDA ÀS EMPRESAS</t>
  </si>
  <si>
    <t>Diferimento de tributos</t>
  </si>
  <si>
    <t xml:space="preserve">Programa Emergencial de Acesso a Crédito </t>
  </si>
  <si>
    <t xml:space="preserve">Programa de Apoio às MPE (Pronampe) </t>
  </si>
  <si>
    <t xml:space="preserve">Redução de alíquota de IOF sobre o crédito </t>
  </si>
  <si>
    <t xml:space="preserve">AJUDA AOS TRABALHADORES </t>
  </si>
  <si>
    <t xml:space="preserve">Auxílio emergencial </t>
  </si>
  <si>
    <t xml:space="preserve">Complementação de salário do trabalhador formal </t>
  </si>
  <si>
    <t>Aumento dos beneficiários do Bolsa Família</t>
  </si>
  <si>
    <t>Redução de tarifa de energia elétrica da renda baixa</t>
  </si>
  <si>
    <t>AJUDA AOS ESTADOS E MUNICÍPIOS</t>
  </si>
  <si>
    <t xml:space="preserve">Complementação dos Fundos de Participação </t>
  </si>
  <si>
    <t xml:space="preserve">Auxílio por conta da queda de receita </t>
  </si>
  <si>
    <t>Suspensão do pagamento da dívida junto ao RGPS - municípios</t>
  </si>
  <si>
    <t>Diferimento do Pasep e contribuição patronal</t>
  </si>
  <si>
    <t xml:space="preserve">SAÚDE </t>
  </si>
  <si>
    <t>Enfrentamento da emergência de saúde pública</t>
  </si>
  <si>
    <t xml:space="preserve">    União</t>
  </si>
  <si>
    <t xml:space="preserve">    Estados e municípios </t>
  </si>
  <si>
    <t>Redução de alíquota de IPI e imposto de importação</t>
  </si>
  <si>
    <t>Total de impacto das medidas (A)</t>
  </si>
  <si>
    <t>DESPESA</t>
  </si>
  <si>
    <t>RECEITA</t>
  </si>
  <si>
    <t>Outros fatores (exceto medidas) (B)</t>
  </si>
  <si>
    <t xml:space="preserve">meta inicial de déficit primário </t>
  </si>
  <si>
    <t xml:space="preserve">outros aumentos de gastos </t>
  </si>
  <si>
    <t>outras reduções de receitas</t>
  </si>
  <si>
    <t>DÉFICIT PRIMÁRIO DO GOVERNO CENTRAL (A+B)</t>
  </si>
  <si>
    <t>CENÁRIO BASE: 2020 (R$ milhões)</t>
  </si>
  <si>
    <t>Revisão Nov/19</t>
  </si>
  <si>
    <t>Revisão Abr/20</t>
  </si>
  <si>
    <t>Revisão Jun/20</t>
  </si>
  <si>
    <t>Dif. Jun/20-Nov/19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</si>
  <si>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</si>
  <si>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</si>
  <si>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</si>
  <si>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</si>
  <si>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2. Transferências por repartição de receita</t>
  </si>
  <si>
    <t>3. Receita líquida de transferências [(1)-(2)]</t>
  </si>
  <si>
    <t>CENÁRIO OTIMISTA: 2020 (R$ milhões)</t>
  </si>
  <si>
    <t>CENÁRIO PESSIMISTA: 2020 (R$ milhões)</t>
  </si>
  <si>
    <t>Receita total - % do PIB</t>
  </si>
  <si>
    <t>Cenário junho/2020</t>
  </si>
  <si>
    <t>Cenário novembro/2019</t>
  </si>
  <si>
    <t>Receita líquida - % do PIB</t>
  </si>
  <si>
    <t>PIB - cresc. Real (%)</t>
  </si>
  <si>
    <t>PIB nominal - R$ bilhões</t>
  </si>
  <si>
    <t>Discriminação</t>
  </si>
  <si>
    <t>Receita total</t>
  </si>
  <si>
    <t>Receita administrada pela RFB, exceto RGPS</t>
  </si>
  <si>
    <t>Receitas não administradas pela RFB</t>
  </si>
  <si>
    <t>Transferências por repartição de receita</t>
  </si>
  <si>
    <t>Receita líquida</t>
  </si>
  <si>
    <t>Diferença</t>
  </si>
  <si>
    <t>R$ bilhões</t>
  </si>
  <si>
    <t>% PIB</t>
  </si>
  <si>
    <t>R$ milhões</t>
  </si>
  <si>
    <t>Receita Líquida</t>
  </si>
  <si>
    <t>1.183.8</t>
  </si>
  <si>
    <t>Despesa Primária</t>
  </si>
  <si>
    <t>Obrigatórias</t>
  </si>
  <si>
    <t>Previdência</t>
  </si>
  <si>
    <t>Pessoal</t>
  </si>
  <si>
    <t>Abono e Seguro</t>
  </si>
  <si>
    <t>BPC</t>
  </si>
  <si>
    <t>Bolsa Família</t>
  </si>
  <si>
    <t>Créditos extraordinários</t>
  </si>
  <si>
    <t>Demais obrigatórias</t>
  </si>
  <si>
    <t>Discricionárias do Executivo</t>
  </si>
  <si>
    <t>Resultado primário</t>
  </si>
  <si>
    <t>Destinação</t>
  </si>
  <si>
    <t>Variação mai x jun</t>
  </si>
  <si>
    <t>Benefício emergencial a vulneráveis (MP 937)</t>
  </si>
  <si>
    <t>Benefício emergencial a formais (MP 935)</t>
  </si>
  <si>
    <t>Auxílio financeiro a estados e municípios</t>
  </si>
  <si>
    <t>Transferência para a CDE</t>
  </si>
  <si>
    <t>-</t>
  </si>
  <si>
    <t>Pronampe</t>
  </si>
  <si>
    <t>Programa emergencial de acesso ao crédito</t>
  </si>
  <si>
    <t>Total</t>
  </si>
  <si>
    <t>Receita Bruta</t>
  </si>
  <si>
    <t>Transferências a E&amp;M</t>
  </si>
  <si>
    <t>Benefícios previdenciários</t>
  </si>
  <si>
    <t>Pessoal e encargos sociais</t>
  </si>
  <si>
    <t>Abono e Seguro desemprego</t>
  </si>
  <si>
    <t>Abono salarial</t>
  </si>
  <si>
    <t>Seguro desemprego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</si>
  <si>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</si>
  <si>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</si>
  <si>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</si>
  <si>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</si>
  <si>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</si>
  <si>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Sem controle de fluxo</t>
  </si>
  <si>
    <t>Com controle de fluxo</t>
  </si>
  <si>
    <t>dos quais Bolsa Família</t>
  </si>
  <si>
    <t>Resultado Primário</t>
  </si>
  <si>
    <t>PIB nominal (R$ bilhões)</t>
  </si>
  <si>
    <t>Descrição dos fatores</t>
  </si>
  <si>
    <t>Efeito (p.p. do PIB)</t>
  </si>
  <si>
    <t>Alterações em projeções macroeconômicas e fiscais</t>
  </si>
  <si>
    <t>Déficit primário (de -R$ 706,4 bi para -R$ 912,4 bi)</t>
  </si>
  <si>
    <t>PIB nominal (de R$ 7.321 para R$ 6.917 bilhões)</t>
  </si>
  <si>
    <t xml:space="preserve">Selic média mais baixa (de 4,1% para 3,4%) </t>
  </si>
  <si>
    <t>IPCA menor (de 2,5% para 1,4%)</t>
  </si>
  <si>
    <t>Taxa de câmbio mais apreciada em 2020* (de R$ 4,97/US$ para 4,46)</t>
  </si>
  <si>
    <t>Outros fatores</t>
  </si>
  <si>
    <t>Venda menor de reservas internacionais (de US$ 65 bi para US$ 25 bi em 2020)</t>
  </si>
  <si>
    <t>Demais</t>
  </si>
  <si>
    <t>Resultado primário (R$ bilhões)</t>
  </si>
  <si>
    <t>Crescimento real do PIB (%)</t>
  </si>
  <si>
    <t>Taxa de juros reais (%)</t>
  </si>
  <si>
    <t>Resultado nominal</t>
  </si>
  <si>
    <t>Juros</t>
  </si>
  <si>
    <t>Média - 2020 a 2030</t>
  </si>
  <si>
    <t>d/q Bolsa Família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</si>
  <si>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</si>
  <si>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</si>
  <si>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</si>
  <si>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</si>
  <si>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</si>
  <si>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</si>
  <si>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</si>
  <si>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</si>
  <si>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</si>
  <si>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</si>
  <si>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</si>
  <si>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</si>
  <si>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</si>
  <si>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Gráfico 1. Componentes do PIB pela ótica da demanda</t>
  </si>
  <si>
    <t>Fonte: IBGE. Elaboração: IFI.</t>
  </si>
  <si>
    <t>Gráfico 2.  NUCI da indústria de transformação (%)</t>
  </si>
  <si>
    <t>Fonte:  IBGE e IFI. Elaboração: IFI.</t>
  </si>
  <si>
    <t>Gráfico 4. PIB em nível (2019=100)</t>
  </si>
  <si>
    <t>Gráfico 16. DBGG – séries atual e com metodologia antiga do Banco Central (% do PIB)</t>
  </si>
  <si>
    <t>Gráfico 12. Resultado primário - cenário base (% PIB)</t>
  </si>
  <si>
    <t>Gráfico 17. Evolução das projeções para a DBGG de nov/19 a jun/20 – Base</t>
  </si>
  <si>
    <t>Gráfico 18. Evolução das projeções para a DBGG de nov/19 a jun/20 – Otimista</t>
  </si>
  <si>
    <t>Gráfico 20. Projeções atualizadas para a Dívida Bruta do Governo Geral – Base, otimista e pessimista (% do PIB)</t>
  </si>
  <si>
    <t>Gráfico 19. Evolução das projeções para a DBGG de nov/19 a jun/20 – Pessimista</t>
  </si>
  <si>
    <t>Fonte: Banco Central do Brasil. Elaboração: IFI.</t>
  </si>
  <si>
    <t>Fonte: IFI.</t>
  </si>
  <si>
    <t>Gráfico 11. Despesas primárias - Cenário base (% PIB)</t>
  </si>
  <si>
    <t>Gráfico 5. PIB em nível (série com ajuste sazonal 4º tri 2019 = 100)</t>
  </si>
  <si>
    <t>Gráfico 3. Taxa de desemprego (% da força de trabalho)</t>
  </si>
  <si>
    <t>Fonte: IBGE e IFI. Elaboração: IFI.</t>
  </si>
  <si>
    <t>Fonte: Secretaria do Tesouro Nacional e Banco Central. Elaboração: IFI.</t>
  </si>
  <si>
    <t>Gráfico 15. Resultado primário - cenários base, otimista e pessimista (% do PIB)</t>
  </si>
  <si>
    <t>Gráfico 13. Despesas obrigatórias - base e pessimista (% do PIB)</t>
  </si>
  <si>
    <t>Gráfico 14. Resultado primário do governo central - cenários base, otimista e pessimista (R$ bilhões, a preços correntes)</t>
  </si>
  <si>
    <t>Tabela 2. Comparação com a estimativa de outras instituições (PIB)</t>
  </si>
  <si>
    <t>Elaboração: IFI.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</si>
  <si>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</si>
  <si>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>TABELA 3. PROJEÇÕES MACROECONÔMICAS (2020-2030): VERSÃO ATUAL X ANTERIOR</t>
  </si>
  <si>
    <t>Fonte: Elaboração IFI.</t>
  </si>
  <si>
    <t>Tabela 18. Projeções da IFI para o resultado primário do governo central – cenário base (% do PIB)</t>
  </si>
  <si>
    <t>Tabela 20. Projeções da IFI para o resultado primário do governo central – cenário pessimista (% do PIB)</t>
  </si>
  <si>
    <t>Tabela 19. Projeções da IFI para o resultado primário do governo central – cenário otimista(% do PIB)</t>
  </si>
  <si>
    <t>Tabela 17. Déficit nominal do setor público consolidado e pagamento de juros (% do PIB)</t>
  </si>
  <si>
    <t>* Foi considerada uma taxa de câmbio mais alta, em maio, antes da revisão completa dos cenários, que veio a ocorrer agora.</t>
  </si>
  <si>
    <t xml:space="preserve">
Fonte: IFI.</t>
  </si>
  <si>
    <t>Tabela 12. Resultado primário do governo central – cenário base (% do PIB)</t>
  </si>
  <si>
    <t>Fonte: Tesouro (2019) e IFI (anos seguintes).</t>
  </si>
  <si>
    <t>Tabela 9. Projeções da IFI no cenário pessimista – R$ bilhões</t>
  </si>
  <si>
    <t>Fonte: Secretaria do Tesouro Nacional. Elaboração IFI.</t>
  </si>
  <si>
    <t xml:space="preserve">Tabela 11. Variação das projeções da IFI para as despesas com a covid-19 – cenário base (R$ milhões) </t>
  </si>
  <si>
    <t>Tabela 8. Projeções da IFI no cenário otimista – R$ bilhões</t>
  </si>
  <si>
    <t>Tabela 10. Mudanças no cenário base do governo central desde novembro de 2019</t>
  </si>
  <si>
    <t>Tabela 7. Projeções da IFI no cenário base – R$ bilhões</t>
  </si>
  <si>
    <t>Tabela 6. Projeções de receita (% do PIB) no cenário base da IFI e comparação entre as revisões realizadas em junho de 2020 e novembro de 2019</t>
  </si>
  <si>
    <t>Fonte: IBGE, Secretaria do Tesouro Nacional e Banco Central. Elaboração IFI.</t>
  </si>
  <si>
    <t>Tabela 5. Comparativo das projeções da IFI para a arrecadação do governo central em 2020 nas revisões de cenários de novembro de 2019, abril de 2020 e junho de 2020</t>
  </si>
  <si>
    <t>Fonte: Secretaria do Tesouro Nacional. Elaboração: IFI.</t>
  </si>
  <si>
    <t>Indicadores de emprego</t>
  </si>
  <si>
    <t>Valores absolutos (mil pessoas)</t>
  </si>
  <si>
    <t>Variação em relação ao mesmo trimestre do ano anterior</t>
  </si>
  <si>
    <t>Percentual em relação ao total de ocupados</t>
  </si>
  <si>
    <t>População ocupada</t>
  </si>
  <si>
    <t>Setor privado</t>
  </si>
  <si>
    <t>Com carteira assinada</t>
  </si>
  <si>
    <t>Sem carteira assinada</t>
  </si>
  <si>
    <t>Trabalhador doméstico</t>
  </si>
  <si>
    <t>Setor público</t>
  </si>
  <si>
    <t>Empregador</t>
  </si>
  <si>
    <t>Com CNPJ</t>
  </si>
  <si>
    <t>Sem CNPJ</t>
  </si>
  <si>
    <t>Conta própria</t>
  </si>
  <si>
    <t>Trabalhador familiar auxiliar</t>
  </si>
  <si>
    <t>População ocupada no mercado informal</t>
  </si>
  <si>
    <t>Tabela 1. Posição na ocupação</t>
  </si>
  <si>
    <t>Tabela 3. Projeções macroeconômicas (2020-2030): versão atual x anterior</t>
  </si>
  <si>
    <t>Tabela 14. Premissas relevantes para o cenário base da DBGG/PIB – médias de 2020 a 2030</t>
  </si>
  <si>
    <t>Tabela 15. Premissas relevantes para o cenário otimista da DBGG/PIB – médias de 2020 a 2030</t>
  </si>
  <si>
    <t>Tabela 16. Premissas relevantes para o cenário pessimista da DBGG/PIB – médias de 2020 a 2030</t>
  </si>
  <si>
    <t xml:space="preserve">Tabela 4. Medidas de mitigação da crise e déficit primário em 2020 </t>
  </si>
  <si>
    <t>Retornar ao índice</t>
  </si>
  <si>
    <t>Tabela 13. Alterações nas projeções para a DBGG/PIB de 2020 no cenário base RAF de mai/2020 versus jun/2020</t>
  </si>
  <si>
    <t>TABELA 17. DÉFICIT NOMINAL DO SETOR PÚBLICO CONSOLIDADO E PAGAMENTO DE JUROS (% DO PIB)</t>
  </si>
  <si>
    <t>TABELA 16. PREMISSAS RELEVANTES PARA O CENÁRIO PESSIMISTA DA DBGG/PIB – MÉDIAS DE 2020 A 2030</t>
  </si>
  <si>
    <t>TABELA 15. PREMISSAS RELEVANTES PARA O CENÁRIO OTIMISTA DA DBGG/PIB – MÉDIAS DE 2020 A 2030</t>
  </si>
  <si>
    <t>TABELA 14. PREMISSAS RELEVANTES PARA O CENÁRIO BASE DA DBGG/PIB – MÉDIAS DE 2020 A 2030</t>
  </si>
  <si>
    <t>TABELA 13. ALTERAÇÕES NAS PROJEÇÕES PARA A DBGG/PIB DE 2020 NO CENÁRIO BASE RAF DE MAI/2020 VERSUS JUN/2020</t>
  </si>
  <si>
    <t>TABELA 12. RESULTADO PRIMÁRIO DO GOVERNO CENTRAL – CENÁRIO BASE (% DO PIB)</t>
  </si>
  <si>
    <t xml:space="preserve">TABELA 11. VARIAÇÃO DAS PROJEÇÕES DA IFI PARA AS DESPESAS COM A COVID-19 – CENÁRIO BASE (R$ MILHÕES) </t>
  </si>
  <si>
    <t>TABELA 10. MUDANÇAS NO CENÁRIO BASE DO GOVERNO CENTRAL DESDE NOVEMBRO DE 2019</t>
  </si>
  <si>
    <t>TABELA 9. PROJEÇÕES DA IFI NO CENÁRIO PESSIMISTA – R$ BILHÕES</t>
  </si>
  <si>
    <t>TABELA 8. PROJEÇÕES DA IFI NO CENÁRIO OTIMISTA – R$ BILHÕES</t>
  </si>
  <si>
    <t>TABELA 7. PROJEÇÕES DA IFI NO CENÁRIO BASE – R$ BILHÕES</t>
  </si>
  <si>
    <t>TABELA 6. PROJEÇÕES DE RECEITA (% DO PIB) NO CENÁRIO BASE DA IFI E COMPARAÇÃO ENTRE AS REVISÕES REALIZADAS EM JUNHO DE 2020 E NOVEMBRO DE 2019</t>
  </si>
  <si>
    <t>TABELA 5. COMPARATIVO DAS PROJEÇÕES DA IFI PARA A ARRECADAÇÃO DO GOVERNO CENTRAL EM 2020 NAS REVISÕES DE CENÁRIOS DE NOVEMBRO DE 2019, ABRIL DE 2020 E JUNHO DE 2020</t>
  </si>
  <si>
    <t xml:space="preserve">TABELA 4. MEDIDAS DE MITIGAÇÃO DA CRISE E DÉFICIT PRIMÁRIO EM 2020 </t>
  </si>
  <si>
    <t>Clique aqui para acessar o RAF nº 41</t>
  </si>
  <si>
    <t>RAF – RELATÓRIO DE ACOMPANHAMENTO FISCAL • 15 DE JUNHO DE 2020 • N° 41</t>
  </si>
  <si>
    <t>TABELA 1. POSIÇÃO NA OCUPAÇÃO</t>
  </si>
  <si>
    <t>Ipea</t>
  </si>
  <si>
    <t>Boletim Focus</t>
  </si>
  <si>
    <t>Banco Mundial</t>
  </si>
  <si>
    <t>FMI</t>
  </si>
  <si>
    <t>OCDE (single-hit)</t>
  </si>
  <si>
    <t>TABELA 20. PROJEÇÕES DA IFI PARA O RESULTADO PRIMÁRIO DO GOVERNO CENTRAL – CENÁRIO BASE (% DO PIB)</t>
  </si>
  <si>
    <t>TABELA 21. PROJEÇÕES DA IFI PARA O RESULTADO PRIMÁRIO DO GOVERNO CENTRAL – CENÁRIO OTIMISTA(% DO PIB)</t>
  </si>
  <si>
    <t>TABELA 22. PROJEÇÕES DA IFI PARA O RESULTADO PRIMÁRIO DO GOVERNO CENTRAL – CENÁRIO PESSIMISTA (% DO PIB)</t>
  </si>
  <si>
    <r>
      <t xml:space="preserve">Unidade: </t>
    </r>
    <r>
      <rPr>
        <i/>
        <sz val="10"/>
        <color theme="0"/>
        <rFont val="Calibri"/>
        <family val="2"/>
        <scheme val="minor"/>
      </rPr>
      <t>índice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</si>
  <si>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%</t>
    </r>
  </si>
  <si>
    <t>Fonte: FGV. Elaboração: IFI.</t>
  </si>
  <si>
    <r>
      <t xml:space="preserve">Unidade: </t>
    </r>
    <r>
      <rPr>
        <i/>
        <sz val="10"/>
        <color theme="0"/>
        <rFont val="Calibri"/>
        <family val="2"/>
        <scheme val="minor"/>
      </rPr>
      <t>% do PIB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</si>
  <si>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R$ milhões (tabela) e R$ bilhões (gráfico)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</si>
</sst>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/yyyy"/>
    <numFmt numFmtId="165" formatCode="0.0%"/>
    <numFmt numFmtId="166" formatCode="0.0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5D84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BD534B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595959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5D84"/>
      <name val="Calibri"/>
      <family val="2"/>
    </font>
    <font>
      <i/>
      <sz val="10"/>
      <color rgb="FF000000"/>
      <name val="Calibri"/>
      <family val="2"/>
    </font>
    <font>
      <b/>
      <u/>
      <sz val="10"/>
      <color rgb="FFBD534B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.5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ADF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/>
      <top/>
      <bottom style="thick">
        <color rgb="FF005D89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rgb="FF005D8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medium">
        <color rgb="FF005D89"/>
      </bottom>
      <diagonal/>
    </border>
    <border>
      <left/>
      <right/>
      <top style="double">
        <color rgb="FF005D89"/>
      </top>
      <bottom style="medium">
        <color rgb="FF005D89"/>
      </bottom>
      <diagonal/>
    </border>
    <border>
      <left/>
      <right/>
      <top style="thin">
        <color theme="0" tint="-0.14996795556505021"/>
      </top>
      <bottom style="double">
        <color rgb="FF005D89"/>
      </bottom>
      <diagonal/>
    </border>
    <border>
      <left/>
      <right/>
      <top style="double">
        <color theme="0" tint="-0.24994659260841701"/>
      </top>
      <bottom style="medium">
        <color rgb="FF005D89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double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/>
      <top style="double">
        <color theme="0" tint="-0.14996795556505021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5D89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/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005D89"/>
      </bottom>
      <diagonal/>
    </border>
    <border>
      <left style="thin">
        <color rgb="FFF2F2F2"/>
      </left>
      <right/>
      <top style="thin">
        <color rgb="FFF2F2F2"/>
      </top>
      <bottom style="medium">
        <color rgb="FF005D89"/>
      </bottom>
      <diagonal/>
    </border>
    <border>
      <left/>
      <right style="medium">
        <color rgb="FFF2F2F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85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1" fillId="3" borderId="0" xfId="1" applyFont="1" applyFill="1"/>
    <xf numFmtId="0" fontId="12" fillId="3" borderId="0" xfId="2" applyFont="1" applyFill="1" applyAlignment="1">
      <alignment horizontal="left"/>
    </xf>
    <xf numFmtId="0" fontId="11" fillId="3" borderId="0" xfId="1" applyFont="1" applyFill="1" applyAlignment="1"/>
    <xf numFmtId="0" fontId="11" fillId="3" borderId="0" xfId="1" applyFont="1" applyFill="1" applyBorder="1" applyAlignment="1"/>
    <xf numFmtId="0" fontId="1" fillId="3" borderId="0" xfId="1" applyFill="1" applyAlignment="1">
      <alignment wrapText="1"/>
    </xf>
    <xf numFmtId="0" fontId="0" fillId="5" borderId="0" xfId="0" applyFill="1"/>
    <xf numFmtId="0" fontId="13" fillId="3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5" borderId="0" xfId="0" applyFill="1" applyAlignment="1">
      <alignment horizontal="centerContinuous"/>
    </xf>
    <xf numFmtId="165" fontId="0" fillId="3" borderId="0" xfId="4" applyNumberFormat="1" applyFont="1" applyFill="1" applyAlignment="1">
      <alignment horizontal="center"/>
    </xf>
    <xf numFmtId="165" fontId="0" fillId="4" borderId="0" xfId="4" applyNumberFormat="1" applyFont="1" applyFill="1" applyAlignment="1">
      <alignment horizontal="center"/>
    </xf>
    <xf numFmtId="165" fontId="0" fillId="3" borderId="1" xfId="4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20" fillId="5" borderId="0" xfId="0" applyFont="1" applyFill="1" applyAlignment="1">
      <alignment horizontal="centerContinuous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4" borderId="1" xfId="4" applyNumberFormat="1" applyFont="1" applyFill="1" applyBorder="1" applyAlignment="1">
      <alignment horizontal="center"/>
    </xf>
    <xf numFmtId="10" fontId="0" fillId="3" borderId="0" xfId="4" applyNumberFormat="1" applyFont="1" applyFill="1" applyAlignment="1">
      <alignment horizontal="center"/>
    </xf>
    <xf numFmtId="10" fontId="0" fillId="4" borderId="0" xfId="4" applyNumberFormat="1" applyFont="1" applyFill="1" applyAlignment="1">
      <alignment horizontal="center"/>
    </xf>
    <xf numFmtId="10" fontId="0" fillId="4" borderId="1" xfId="4" applyNumberFormat="1" applyFont="1" applyFill="1" applyBorder="1" applyAlignment="1">
      <alignment horizontal="center"/>
    </xf>
    <xf numFmtId="10" fontId="0" fillId="3" borderId="1" xfId="4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5" borderId="0" xfId="0" applyFill="1" applyAlignment="1"/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Continuous"/>
    </xf>
    <xf numFmtId="0" fontId="21" fillId="0" borderId="0" xfId="0" applyFont="1" applyAlignment="1">
      <alignment horizontal="left" vertical="center" readingOrder="1"/>
    </xf>
    <xf numFmtId="4" fontId="0" fillId="5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20" fillId="5" borderId="0" xfId="0" applyNumberFormat="1" applyFont="1" applyFill="1" applyAlignment="1">
      <alignment horizontal="centerContinuous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" fontId="0" fillId="3" borderId="0" xfId="3" applyNumberFormat="1" applyFont="1" applyFill="1" applyAlignment="1">
      <alignment horizontal="center"/>
    </xf>
    <xf numFmtId="2" fontId="0" fillId="4" borderId="0" xfId="3" applyNumberFormat="1" applyFont="1" applyFill="1" applyAlignment="1">
      <alignment horizontal="center"/>
    </xf>
    <xf numFmtId="2" fontId="0" fillId="4" borderId="1" xfId="3" applyNumberFormat="1" applyFont="1" applyFill="1" applyBorder="1" applyAlignment="1">
      <alignment horizontal="center"/>
    </xf>
    <xf numFmtId="4" fontId="0" fillId="5" borderId="0" xfId="0" applyNumberFormat="1" applyFill="1" applyAlignment="1">
      <alignment horizontal="left"/>
    </xf>
    <xf numFmtId="0" fontId="0" fillId="5" borderId="0" xfId="0" applyFont="1" applyFill="1"/>
    <xf numFmtId="0" fontId="0" fillId="3" borderId="0" xfId="0" applyFont="1" applyFill="1" applyAlignment="1">
      <alignment horizontal="centerContinuous"/>
    </xf>
    <xf numFmtId="0" fontId="0" fillId="3" borderId="0" xfId="0" applyFont="1" applyFill="1"/>
    <xf numFmtId="0" fontId="22" fillId="2" borderId="0" xfId="0" applyFont="1" applyFill="1" applyAlignment="1">
      <alignment vertical="center"/>
    </xf>
    <xf numFmtId="0" fontId="25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Continuous"/>
    </xf>
    <xf numFmtId="0" fontId="24" fillId="5" borderId="1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3" fontId="24" fillId="9" borderId="0" xfId="0" applyNumberFormat="1" applyFont="1" applyFill="1" applyAlignment="1">
      <alignment horizontal="center" vertical="center"/>
    </xf>
    <xf numFmtId="3" fontId="24" fillId="9" borderId="14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Continuous"/>
    </xf>
    <xf numFmtId="0" fontId="22" fillId="3" borderId="0" xfId="0" applyFont="1" applyFill="1" applyAlignment="1">
      <alignment horizontal="centerContinuous"/>
    </xf>
    <xf numFmtId="0" fontId="24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3" fontId="24" fillId="3" borderId="0" xfId="0" applyNumberFormat="1" applyFont="1" applyFill="1" applyAlignment="1">
      <alignment horizontal="center" vertical="center"/>
    </xf>
    <xf numFmtId="0" fontId="24" fillId="3" borderId="15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9" fillId="7" borderId="27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4" fillId="7" borderId="27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left" vertical="center" indent="1"/>
    </xf>
    <xf numFmtId="0" fontId="24" fillId="0" borderId="27" xfId="0" applyFont="1" applyBorder="1" applyAlignment="1">
      <alignment horizontal="left" vertical="center" indent="2"/>
    </xf>
    <xf numFmtId="0" fontId="29" fillId="0" borderId="28" xfId="0" applyFont="1" applyBorder="1" applyAlignment="1">
      <alignment horizontal="left" vertical="center"/>
    </xf>
    <xf numFmtId="4" fontId="19" fillId="7" borderId="28" xfId="0" applyNumberFormat="1" applyFont="1" applyFill="1" applyBorder="1" applyAlignment="1">
      <alignment horizontal="center" vertical="center"/>
    </xf>
    <xf numFmtId="4" fontId="29" fillId="3" borderId="28" xfId="0" applyNumberFormat="1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4" fontId="19" fillId="3" borderId="28" xfId="0" applyNumberFormat="1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3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 indent="1"/>
    </xf>
    <xf numFmtId="0" fontId="27" fillId="0" borderId="27" xfId="0" applyFont="1" applyBorder="1" applyAlignment="1">
      <alignment horizontal="left" vertical="center" indent="2"/>
    </xf>
    <xf numFmtId="0" fontId="23" fillId="2" borderId="29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1" fillId="5" borderId="0" xfId="0" applyFont="1" applyFill="1" applyAlignment="1">
      <alignment horizontal="centerContinuous"/>
    </xf>
    <xf numFmtId="0" fontId="23" fillId="2" borderId="17" xfId="0" applyFont="1" applyFill="1" applyBorder="1" applyAlignment="1">
      <alignment horizontal="left" vertical="center"/>
    </xf>
    <xf numFmtId="0" fontId="22" fillId="3" borderId="20" xfId="0" applyFont="1" applyFill="1" applyBorder="1" applyAlignment="1">
      <alignment vertical="center"/>
    </xf>
    <xf numFmtId="17" fontId="29" fillId="3" borderId="21" xfId="0" applyNumberFormat="1" applyFont="1" applyFill="1" applyBorder="1" applyAlignment="1">
      <alignment horizontal="center" vertical="center"/>
    </xf>
    <xf numFmtId="17" fontId="29" fillId="3" borderId="22" xfId="0" applyNumberFormat="1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/>
    </xf>
    <xf numFmtId="3" fontId="27" fillId="3" borderId="0" xfId="0" applyNumberFormat="1" applyFont="1" applyFill="1" applyBorder="1" applyAlignment="1">
      <alignment horizontal="center" vertical="center"/>
    </xf>
    <xf numFmtId="10" fontId="27" fillId="3" borderId="0" xfId="0" applyNumberFormat="1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left" vertical="center"/>
    </xf>
    <xf numFmtId="0" fontId="27" fillId="3" borderId="37" xfId="0" applyFont="1" applyFill="1" applyBorder="1" applyAlignment="1">
      <alignment horizontal="left" vertical="center"/>
    </xf>
    <xf numFmtId="0" fontId="27" fillId="3" borderId="38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3" fontId="27" fillId="3" borderId="40" xfId="0" applyNumberFormat="1" applyFont="1" applyFill="1" applyBorder="1" applyAlignment="1">
      <alignment horizontal="center" vertical="center"/>
    </xf>
    <xf numFmtId="10" fontId="27" fillId="3" borderId="40" xfId="0" applyNumberFormat="1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vertical="center"/>
    </xf>
    <xf numFmtId="17" fontId="29" fillId="3" borderId="41" xfId="0" applyNumberFormat="1" applyFont="1" applyFill="1" applyBorder="1" applyAlignment="1">
      <alignment horizontal="center" vertical="center"/>
    </xf>
    <xf numFmtId="17" fontId="29" fillId="3" borderId="42" xfId="0" applyNumberFormat="1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left" vertical="center"/>
    </xf>
    <xf numFmtId="10" fontId="27" fillId="3" borderId="43" xfId="0" applyNumberFormat="1" applyFont="1" applyFill="1" applyBorder="1" applyAlignment="1">
      <alignment horizontal="center" vertical="center"/>
    </xf>
    <xf numFmtId="10" fontId="27" fillId="3" borderId="1" xfId="0" applyNumberFormat="1" applyFont="1" applyFill="1" applyBorder="1" applyAlignment="1">
      <alignment horizontal="center" vertical="center"/>
    </xf>
    <xf numFmtId="10" fontId="27" fillId="3" borderId="1" xfId="0" applyNumberFormat="1" applyFont="1" applyFill="1" applyBorder="1" applyAlignment="1">
      <alignment horizontal="center" vertical="center" wrapText="1"/>
    </xf>
    <xf numFmtId="17" fontId="29" fillId="3" borderId="42" xfId="0" applyNumberFormat="1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3" fontId="27" fillId="3" borderId="0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0" fontId="27" fillId="3" borderId="33" xfId="0" applyFont="1" applyFill="1" applyBorder="1" applyAlignment="1">
      <alignment horizontal="right" vertical="center"/>
    </xf>
    <xf numFmtId="3" fontId="27" fillId="3" borderId="33" xfId="0" applyNumberFormat="1" applyFont="1" applyFill="1" applyBorder="1" applyAlignment="1">
      <alignment horizontal="right" vertical="center"/>
    </xf>
    <xf numFmtId="10" fontId="27" fillId="3" borderId="33" xfId="0" applyNumberFormat="1" applyFont="1" applyFill="1" applyBorder="1" applyAlignment="1">
      <alignment horizontal="right" vertical="center"/>
    </xf>
    <xf numFmtId="10" fontId="27" fillId="3" borderId="45" xfId="0" applyNumberFormat="1" applyFont="1" applyFill="1" applyBorder="1" applyAlignment="1">
      <alignment horizontal="right" vertical="center"/>
    </xf>
    <xf numFmtId="0" fontId="27" fillId="3" borderId="33" xfId="0" applyFont="1" applyFill="1" applyBorder="1" applyAlignment="1">
      <alignment horizontal="right" vertical="center" wrapText="1"/>
    </xf>
    <xf numFmtId="3" fontId="27" fillId="3" borderId="33" xfId="0" applyNumberFormat="1" applyFont="1" applyFill="1" applyBorder="1" applyAlignment="1">
      <alignment horizontal="right" vertical="center" wrapText="1"/>
    </xf>
    <xf numFmtId="10" fontId="27" fillId="3" borderId="33" xfId="0" applyNumberFormat="1" applyFont="1" applyFill="1" applyBorder="1" applyAlignment="1">
      <alignment horizontal="right" vertical="center" wrapText="1"/>
    </xf>
    <xf numFmtId="10" fontId="27" fillId="3" borderId="45" xfId="0" applyNumberFormat="1" applyFont="1" applyFill="1" applyBorder="1" applyAlignment="1">
      <alignment horizontal="right" vertical="center" wrapText="1"/>
    </xf>
    <xf numFmtId="0" fontId="27" fillId="3" borderId="33" xfId="0" applyFont="1" applyFill="1" applyBorder="1" applyAlignment="1">
      <alignment horizontal="left" vertical="center"/>
    </xf>
    <xf numFmtId="0" fontId="27" fillId="3" borderId="45" xfId="0" applyFont="1" applyFill="1" applyBorder="1" applyAlignment="1">
      <alignment horizontal="left" vertical="center"/>
    </xf>
    <xf numFmtId="17" fontId="29" fillId="3" borderId="21" xfId="0" applyNumberFormat="1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right" vertical="center" wrapText="1"/>
    </xf>
    <xf numFmtId="3" fontId="27" fillId="3" borderId="34" xfId="0" applyNumberFormat="1" applyFont="1" applyFill="1" applyBorder="1" applyAlignment="1">
      <alignment horizontal="right" vertical="center" wrapText="1"/>
    </xf>
    <xf numFmtId="10" fontId="27" fillId="3" borderId="34" xfId="0" applyNumberFormat="1" applyFont="1" applyFill="1" applyBorder="1" applyAlignment="1">
      <alignment horizontal="right" vertical="center" wrapText="1"/>
    </xf>
    <xf numFmtId="10" fontId="27" fillId="3" borderId="47" xfId="0" applyNumberFormat="1" applyFont="1" applyFill="1" applyBorder="1" applyAlignment="1">
      <alignment horizontal="right" vertical="center" wrapText="1"/>
    </xf>
    <xf numFmtId="0" fontId="31" fillId="5" borderId="0" xfId="0" applyFont="1" applyFill="1"/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left" vertical="center"/>
    </xf>
    <xf numFmtId="0" fontId="19" fillId="8" borderId="25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4" fillId="3" borderId="48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left" vertical="center" wrapText="1"/>
    </xf>
    <xf numFmtId="0" fontId="24" fillId="3" borderId="34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 indent="1"/>
    </xf>
    <xf numFmtId="0" fontId="29" fillId="3" borderId="27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horizontal="left" vertical="center" wrapText="1" indent="1"/>
    </xf>
    <xf numFmtId="0" fontId="24" fillId="3" borderId="27" xfId="0" applyFont="1" applyFill="1" applyBorder="1" applyAlignment="1">
      <alignment horizontal="left" vertical="center" wrapText="1" indent="2"/>
    </xf>
    <xf numFmtId="0" fontId="29" fillId="3" borderId="28" xfId="0" applyFont="1" applyFill="1" applyBorder="1" applyAlignment="1">
      <alignment horizontal="left" vertical="center" wrapText="1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left" vertical="center" wrapText="1"/>
    </xf>
    <xf numFmtId="4" fontId="19" fillId="5" borderId="33" xfId="0" applyNumberFormat="1" applyFont="1" applyFill="1" applyBorder="1" applyAlignment="1">
      <alignment horizontal="right" vertical="center" wrapText="1"/>
    </xf>
    <xf numFmtId="4" fontId="19" fillId="5" borderId="34" xfId="0" applyNumberFormat="1" applyFont="1" applyFill="1" applyBorder="1" applyAlignment="1">
      <alignment horizontal="right" vertical="center" wrapText="1"/>
    </xf>
    <xf numFmtId="0" fontId="24" fillId="5" borderId="32" xfId="0" applyFont="1" applyFill="1" applyBorder="1" applyAlignment="1">
      <alignment horizontal="left" vertical="center" wrapText="1" indent="1"/>
    </xf>
    <xf numFmtId="0" fontId="24" fillId="5" borderId="33" xfId="0" applyFont="1" applyFill="1" applyBorder="1" applyAlignment="1">
      <alignment horizontal="right" vertical="center" wrapText="1"/>
    </xf>
    <xf numFmtId="4" fontId="24" fillId="5" borderId="33" xfId="0" applyNumberFormat="1" applyFont="1" applyFill="1" applyBorder="1" applyAlignment="1">
      <alignment horizontal="right" vertical="center" wrapText="1"/>
    </xf>
    <xf numFmtId="4" fontId="24" fillId="5" borderId="34" xfId="0" applyNumberFormat="1" applyFont="1" applyFill="1" applyBorder="1" applyAlignment="1">
      <alignment horizontal="right" vertical="center" wrapText="1"/>
    </xf>
    <xf numFmtId="0" fontId="24" fillId="5" borderId="34" xfId="0" applyFont="1" applyFill="1" applyBorder="1" applyAlignment="1">
      <alignment horizontal="right" vertical="center" wrapText="1"/>
    </xf>
    <xf numFmtId="0" fontId="19" fillId="5" borderId="33" xfId="0" applyFont="1" applyFill="1" applyBorder="1" applyAlignment="1">
      <alignment horizontal="right" vertical="center" wrapText="1"/>
    </xf>
    <xf numFmtId="0" fontId="19" fillId="5" borderId="34" xfId="0" applyFont="1" applyFill="1" applyBorder="1" applyAlignment="1">
      <alignment horizontal="right" vertical="center" wrapText="1"/>
    </xf>
    <xf numFmtId="0" fontId="24" fillId="3" borderId="0" xfId="0" applyFont="1" applyFill="1" applyBorder="1" applyAlignment="1">
      <alignment horizontal="left" vertical="center"/>
    </xf>
    <xf numFmtId="0" fontId="19" fillId="3" borderId="52" xfId="0" applyFont="1" applyFill="1" applyBorder="1" applyAlignment="1">
      <alignment horizontal="left" vertical="center"/>
    </xf>
    <xf numFmtId="3" fontId="19" fillId="3" borderId="52" xfId="0" applyNumberFormat="1" applyFont="1" applyFill="1" applyBorder="1" applyAlignment="1">
      <alignment horizontal="right" vertical="center"/>
    </xf>
    <xf numFmtId="0" fontId="24" fillId="3" borderId="26" xfId="0" applyFont="1" applyFill="1" applyBorder="1" applyAlignment="1">
      <alignment horizontal="left" vertical="center"/>
    </xf>
    <xf numFmtId="3" fontId="24" fillId="3" borderId="26" xfId="0" applyNumberFormat="1" applyFont="1" applyFill="1" applyBorder="1" applyAlignment="1">
      <alignment horizontal="right" vertical="center"/>
    </xf>
    <xf numFmtId="3" fontId="24" fillId="3" borderId="27" xfId="0" applyNumberFormat="1" applyFont="1" applyFill="1" applyBorder="1" applyAlignment="1">
      <alignment horizontal="right" vertical="center"/>
    </xf>
    <xf numFmtId="0" fontId="24" fillId="3" borderId="27" xfId="0" applyFont="1" applyFill="1" applyBorder="1" applyAlignment="1">
      <alignment horizontal="right" vertical="center"/>
    </xf>
    <xf numFmtId="0" fontId="22" fillId="3" borderId="27" xfId="0" applyFont="1" applyFill="1" applyBorder="1" applyAlignment="1">
      <alignment vertical="center"/>
    </xf>
    <xf numFmtId="0" fontId="24" fillId="3" borderId="53" xfId="0" applyFont="1" applyFill="1" applyBorder="1" applyAlignment="1">
      <alignment horizontal="left" vertical="center"/>
    </xf>
    <xf numFmtId="0" fontId="22" fillId="3" borderId="53" xfId="0" applyFont="1" applyFill="1" applyBorder="1" applyAlignment="1">
      <alignment vertical="center"/>
    </xf>
    <xf numFmtId="3" fontId="24" fillId="3" borderId="53" xfId="0" applyNumberFormat="1" applyFont="1" applyFill="1" applyBorder="1" applyAlignment="1">
      <alignment horizontal="right" vertical="center"/>
    </xf>
    <xf numFmtId="17" fontId="23" fillId="2" borderId="33" xfId="0" applyNumberFormat="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left" vertical="center"/>
    </xf>
    <xf numFmtId="4" fontId="19" fillId="3" borderId="26" xfId="0" applyNumberFormat="1" applyFont="1" applyFill="1" applyBorder="1" applyAlignment="1">
      <alignment horizontal="right" vertical="center"/>
    </xf>
    <xf numFmtId="0" fontId="19" fillId="3" borderId="26" xfId="0" applyFont="1" applyFill="1" applyBorder="1" applyAlignment="1">
      <alignment horizontal="right" vertical="center"/>
    </xf>
    <xf numFmtId="4" fontId="19" fillId="3" borderId="27" xfId="0" applyNumberFormat="1" applyFont="1" applyFill="1" applyBorder="1" applyAlignment="1">
      <alignment horizontal="right" vertical="center"/>
    </xf>
    <xf numFmtId="0" fontId="19" fillId="3" borderId="27" xfId="0" applyFont="1" applyFill="1" applyBorder="1" applyAlignment="1">
      <alignment horizontal="right" vertical="center"/>
    </xf>
    <xf numFmtId="4" fontId="24" fillId="3" borderId="27" xfId="0" applyNumberFormat="1" applyFont="1" applyFill="1" applyBorder="1" applyAlignment="1">
      <alignment horizontal="right" vertical="center"/>
    </xf>
    <xf numFmtId="0" fontId="24" fillId="3" borderId="55" xfId="0" applyFont="1" applyFill="1" applyBorder="1" applyAlignment="1">
      <alignment horizontal="left" vertical="center"/>
    </xf>
    <xf numFmtId="0" fontId="24" fillId="3" borderId="55" xfId="0" applyFont="1" applyFill="1" applyBorder="1" applyAlignment="1">
      <alignment horizontal="right" vertical="center"/>
    </xf>
    <xf numFmtId="0" fontId="19" fillId="3" borderId="54" xfId="0" applyFont="1" applyFill="1" applyBorder="1" applyAlignment="1">
      <alignment horizontal="left" vertical="center"/>
    </xf>
    <xf numFmtId="0" fontId="19" fillId="3" borderId="54" xfId="0" applyFont="1" applyFill="1" applyBorder="1" applyAlignment="1">
      <alignment horizontal="right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horizontal="left" vertical="center" wrapText="1"/>
    </xf>
    <xf numFmtId="4" fontId="19" fillId="5" borderId="58" xfId="0" applyNumberFormat="1" applyFont="1" applyFill="1" applyBorder="1" applyAlignment="1">
      <alignment horizontal="right" vertical="center" wrapText="1"/>
    </xf>
    <xf numFmtId="4" fontId="19" fillId="5" borderId="59" xfId="0" applyNumberFormat="1" applyFont="1" applyFill="1" applyBorder="1" applyAlignment="1">
      <alignment horizontal="right" vertical="center" wrapText="1"/>
    </xf>
    <xf numFmtId="0" fontId="19" fillId="3" borderId="20" xfId="0" applyFont="1" applyFill="1" applyBorder="1" applyAlignment="1">
      <alignment horizontal="center" vertical="center" wrapText="1"/>
    </xf>
    <xf numFmtId="10" fontId="19" fillId="3" borderId="21" xfId="0" applyNumberFormat="1" applyFont="1" applyFill="1" applyBorder="1" applyAlignment="1">
      <alignment horizontal="center" vertical="center" wrapText="1"/>
    </xf>
    <xf numFmtId="10" fontId="24" fillId="3" borderId="21" xfId="0" applyNumberFormat="1" applyFont="1" applyFill="1" applyBorder="1" applyAlignment="1">
      <alignment horizontal="center" vertical="center" wrapText="1"/>
    </xf>
    <xf numFmtId="10" fontId="24" fillId="3" borderId="22" xfId="0" applyNumberFormat="1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10" fontId="19" fillId="3" borderId="24" xfId="0" applyNumberFormat="1" applyFont="1" applyFill="1" applyBorder="1" applyAlignment="1">
      <alignment horizontal="center" vertical="center" wrapText="1"/>
    </xf>
    <xf numFmtId="10" fontId="24" fillId="3" borderId="24" xfId="0" applyNumberFormat="1" applyFont="1" applyFill="1" applyBorder="1" applyAlignment="1">
      <alignment horizontal="center" vertical="center" wrapText="1"/>
    </xf>
    <xf numFmtId="10" fontId="24" fillId="3" borderId="25" xfId="0" applyNumberFormat="1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3" fontId="24" fillId="3" borderId="21" xfId="0" applyNumberFormat="1" applyFont="1" applyFill="1" applyBorder="1" applyAlignment="1">
      <alignment horizontal="center" vertical="center" wrapText="1"/>
    </xf>
    <xf numFmtId="3" fontId="24" fillId="3" borderId="22" xfId="0" applyNumberFormat="1" applyFont="1" applyFill="1" applyBorder="1" applyAlignment="1">
      <alignment horizontal="center" vertical="center" wrapText="1"/>
    </xf>
    <xf numFmtId="0" fontId="24" fillId="3" borderId="60" xfId="0" applyFont="1" applyFill="1" applyBorder="1" applyAlignment="1">
      <alignment horizontal="left" vertical="center" wrapText="1"/>
    </xf>
    <xf numFmtId="3" fontId="24" fillId="3" borderId="61" xfId="0" applyNumberFormat="1" applyFont="1" applyFill="1" applyBorder="1" applyAlignment="1">
      <alignment horizontal="center" vertical="center" wrapText="1"/>
    </xf>
    <xf numFmtId="3" fontId="24" fillId="3" borderId="62" xfId="0" applyNumberFormat="1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3" fillId="2" borderId="63" xfId="0" applyFont="1" applyFill="1" applyBorder="1" applyAlignment="1">
      <alignment horizontal="left"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 wrapText="1"/>
    </xf>
    <xf numFmtId="0" fontId="23" fillId="2" borderId="64" xfId="0" applyFont="1" applyFill="1" applyBorder="1" applyAlignment="1">
      <alignment horizontal="center" vertical="center" wrapText="1"/>
    </xf>
    <xf numFmtId="0" fontId="19" fillId="6" borderId="65" xfId="0" applyFont="1" applyFill="1" applyBorder="1" applyAlignment="1">
      <alignment horizontal="left" vertical="center" wrapText="1"/>
    </xf>
    <xf numFmtId="4" fontId="19" fillId="6" borderId="65" xfId="0" applyNumberFormat="1" applyFont="1" applyFill="1" applyBorder="1" applyAlignment="1">
      <alignment horizontal="right" vertical="center" wrapText="1"/>
    </xf>
    <xf numFmtId="4" fontId="19" fillId="6" borderId="66" xfId="0" applyNumberFormat="1" applyFont="1" applyFill="1" applyBorder="1" applyAlignment="1">
      <alignment horizontal="right" vertical="center" wrapText="1"/>
    </xf>
    <xf numFmtId="0" fontId="24" fillId="5" borderId="65" xfId="0" applyFont="1" applyFill="1" applyBorder="1" applyAlignment="1">
      <alignment horizontal="left" vertical="center" wrapText="1" indent="1"/>
    </xf>
    <xf numFmtId="4" fontId="24" fillId="5" borderId="65" xfId="0" applyNumberFormat="1" applyFont="1" applyFill="1" applyBorder="1" applyAlignment="1">
      <alignment horizontal="right" vertical="center" wrapText="1"/>
    </xf>
    <xf numFmtId="4" fontId="24" fillId="5" borderId="66" xfId="0" applyNumberFormat="1" applyFont="1" applyFill="1" applyBorder="1" applyAlignment="1">
      <alignment horizontal="right" vertical="center" wrapText="1"/>
    </xf>
    <xf numFmtId="0" fontId="22" fillId="0" borderId="65" xfId="0" applyFont="1" applyBorder="1"/>
    <xf numFmtId="0" fontId="22" fillId="0" borderId="66" xfId="0" applyFont="1" applyBorder="1"/>
    <xf numFmtId="0" fontId="23" fillId="2" borderId="65" xfId="0" applyFont="1" applyFill="1" applyBorder="1" applyAlignment="1">
      <alignment horizontal="left" vertical="center"/>
    </xf>
    <xf numFmtId="0" fontId="23" fillId="2" borderId="65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19" fillId="6" borderId="67" xfId="0" applyFont="1" applyFill="1" applyBorder="1" applyAlignment="1">
      <alignment horizontal="left" vertical="center" wrapText="1"/>
    </xf>
    <xf numFmtId="4" fontId="19" fillId="6" borderId="67" xfId="0" applyNumberFormat="1" applyFont="1" applyFill="1" applyBorder="1" applyAlignment="1">
      <alignment horizontal="right" vertical="center" wrapText="1"/>
    </xf>
    <xf numFmtId="4" fontId="19" fillId="6" borderId="68" xfId="0" applyNumberFormat="1" applyFont="1" applyFill="1" applyBorder="1" applyAlignment="1">
      <alignment horizontal="right" vertical="center" wrapText="1"/>
    </xf>
    <xf numFmtId="0" fontId="24" fillId="3" borderId="65" xfId="0" applyFont="1" applyFill="1" applyBorder="1" applyAlignment="1">
      <alignment horizontal="left" vertical="center" wrapText="1" indent="1"/>
    </xf>
    <xf numFmtId="4" fontId="24" fillId="3" borderId="65" xfId="0" applyNumberFormat="1" applyFont="1" applyFill="1" applyBorder="1" applyAlignment="1">
      <alignment horizontal="right" vertical="center" wrapText="1"/>
    </xf>
    <xf numFmtId="4" fontId="24" fillId="3" borderId="66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/>
    </xf>
    <xf numFmtId="0" fontId="24" fillId="5" borderId="55" xfId="0" applyFont="1" applyFill="1" applyBorder="1" applyAlignment="1">
      <alignment horizontal="left" vertical="center"/>
    </xf>
    <xf numFmtId="0" fontId="24" fillId="3" borderId="55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left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4" fillId="3" borderId="51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33" fillId="3" borderId="0" xfId="0" applyFont="1" applyFill="1" applyAlignment="1">
      <alignment vertical="center" wrapText="1"/>
    </xf>
    <xf numFmtId="17" fontId="16" fillId="2" borderId="56" xfId="0" applyNumberFormat="1" applyFont="1" applyFill="1" applyBorder="1" applyAlignment="1">
      <alignment horizontal="center" vertical="center"/>
    </xf>
    <xf numFmtId="17" fontId="16" fillId="2" borderId="46" xfId="0" applyNumberFormat="1" applyFont="1" applyFill="1" applyBorder="1" applyAlignment="1">
      <alignment horizontal="center" vertical="center"/>
    </xf>
    <xf numFmtId="0" fontId="34" fillId="10" borderId="17" xfId="0" applyFont="1" applyFill="1" applyBorder="1" applyAlignment="1">
      <alignment horizontal="left" vertical="center" wrapText="1"/>
    </xf>
    <xf numFmtId="3" fontId="34" fillId="10" borderId="18" xfId="0" applyNumberFormat="1" applyFont="1" applyFill="1" applyBorder="1" applyAlignment="1">
      <alignment horizontal="center" vertical="center" wrapText="1"/>
    </xf>
    <xf numFmtId="10" fontId="34" fillId="10" borderId="18" xfId="0" applyNumberFormat="1" applyFont="1" applyFill="1" applyBorder="1" applyAlignment="1">
      <alignment horizontal="center" vertical="center" wrapText="1"/>
    </xf>
    <xf numFmtId="9" fontId="34" fillId="10" borderId="18" xfId="0" applyNumberFormat="1" applyFont="1" applyFill="1" applyBorder="1" applyAlignment="1">
      <alignment horizontal="center" vertical="center" wrapText="1"/>
    </xf>
    <xf numFmtId="9" fontId="34" fillId="10" borderId="19" xfId="0" applyNumberFormat="1" applyFont="1" applyFill="1" applyBorder="1" applyAlignment="1">
      <alignment horizontal="center" vertical="center" wrapText="1"/>
    </xf>
    <xf numFmtId="3" fontId="34" fillId="7" borderId="21" xfId="0" applyNumberFormat="1" applyFont="1" applyFill="1" applyBorder="1" applyAlignment="1">
      <alignment horizontal="center" vertical="center" wrapText="1"/>
    </xf>
    <xf numFmtId="10" fontId="34" fillId="7" borderId="21" xfId="0" applyNumberFormat="1" applyFont="1" applyFill="1" applyBorder="1" applyAlignment="1">
      <alignment horizontal="center" vertical="center" wrapText="1"/>
    </xf>
    <xf numFmtId="10" fontId="34" fillId="7" borderId="22" xfId="0" applyNumberFormat="1" applyFont="1" applyFill="1" applyBorder="1" applyAlignment="1">
      <alignment horizontal="center" vertical="center" wrapText="1"/>
    </xf>
    <xf numFmtId="3" fontId="35" fillId="7" borderId="21" xfId="0" applyNumberFormat="1" applyFont="1" applyFill="1" applyBorder="1" applyAlignment="1">
      <alignment horizontal="center" vertical="center" wrapText="1"/>
    </xf>
    <xf numFmtId="10" fontId="35" fillId="7" borderId="21" xfId="0" applyNumberFormat="1" applyFont="1" applyFill="1" applyBorder="1" applyAlignment="1">
      <alignment horizontal="center" vertical="center" wrapText="1"/>
    </xf>
    <xf numFmtId="10" fontId="35" fillId="7" borderId="22" xfId="0" applyNumberFormat="1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34" fillId="11" borderId="23" xfId="0" applyFont="1" applyFill="1" applyBorder="1" applyAlignment="1">
      <alignment horizontal="left" vertical="center" wrapText="1"/>
    </xf>
    <xf numFmtId="3" fontId="34" fillId="11" borderId="24" xfId="0" applyNumberFormat="1" applyFont="1" applyFill="1" applyBorder="1" applyAlignment="1">
      <alignment horizontal="center" vertical="center" wrapText="1"/>
    </xf>
    <xf numFmtId="10" fontId="34" fillId="11" borderId="24" xfId="0" applyNumberFormat="1" applyFont="1" applyFill="1" applyBorder="1" applyAlignment="1">
      <alignment horizontal="center" vertical="center" wrapText="1"/>
    </xf>
    <xf numFmtId="10" fontId="34" fillId="11" borderId="25" xfId="0" applyNumberFormat="1" applyFont="1" applyFill="1" applyBorder="1" applyAlignment="1">
      <alignment horizontal="center" vertical="center" wrapText="1"/>
    </xf>
    <xf numFmtId="10" fontId="34" fillId="3" borderId="21" xfId="0" applyNumberFormat="1" applyFont="1" applyFill="1" applyBorder="1" applyAlignment="1">
      <alignment horizontal="center" vertical="center" wrapText="1"/>
    </xf>
    <xf numFmtId="10" fontId="35" fillId="3" borderId="21" xfId="0" applyNumberFormat="1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left" vertical="center" wrapText="1"/>
    </xf>
    <xf numFmtId="0" fontId="35" fillId="3" borderId="20" xfId="0" applyFont="1" applyFill="1" applyBorder="1" applyAlignment="1">
      <alignment horizontal="left" vertical="center" indent="1"/>
    </xf>
    <xf numFmtId="0" fontId="35" fillId="5" borderId="0" xfId="0" applyFont="1" applyFill="1" applyAlignment="1">
      <alignment horizontal="centerContinuous"/>
    </xf>
    <xf numFmtId="0" fontId="37" fillId="5" borderId="0" xfId="0" applyFont="1" applyFill="1" applyAlignment="1">
      <alignment horizontal="centerContinuous"/>
    </xf>
    <xf numFmtId="0" fontId="24" fillId="8" borderId="56" xfId="0" applyFont="1" applyFill="1" applyBorder="1" applyAlignment="1">
      <alignment horizontal="center" vertical="center"/>
    </xf>
    <xf numFmtId="10" fontId="24" fillId="8" borderId="56" xfId="0" applyNumberFormat="1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/>
    </xf>
    <xf numFmtId="10" fontId="24" fillId="8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10" fontId="24" fillId="3" borderId="33" xfId="0" applyNumberFormat="1" applyFont="1" applyFill="1" applyBorder="1" applyAlignment="1">
      <alignment horizontal="center" vertical="center"/>
    </xf>
    <xf numFmtId="0" fontId="24" fillId="3" borderId="70" xfId="0" applyFont="1" applyFill="1" applyBorder="1" applyAlignment="1">
      <alignment horizontal="center" vertical="center"/>
    </xf>
    <xf numFmtId="10" fontId="24" fillId="3" borderId="70" xfId="0" applyNumberFormat="1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10" fontId="24" fillId="3" borderId="45" xfId="0" applyNumberFormat="1" applyFont="1" applyFill="1" applyBorder="1" applyAlignment="1">
      <alignment horizontal="center" vertical="center"/>
    </xf>
    <xf numFmtId="10" fontId="19" fillId="3" borderId="45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justify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" fillId="5" borderId="0" xfId="2" applyFont="1" applyFill="1"/>
    <xf numFmtId="0" fontId="2" fillId="5" borderId="0" xfId="2" applyFont="1" applyFill="1" applyAlignment="1">
      <alignment horizontal="centerContinuous"/>
    </xf>
    <xf numFmtId="0" fontId="38" fillId="3" borderId="0" xfId="2" applyFont="1" applyFill="1" applyAlignment="1">
      <alignment horizontal="left"/>
    </xf>
    <xf numFmtId="2" fontId="0" fillId="3" borderId="1" xfId="0" applyNumberFormat="1" applyFill="1" applyBorder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27" fillId="4" borderId="0" xfId="2" applyNumberFormat="1" applyFont="1" applyFill="1" applyAlignment="1">
      <alignment horizontal="center"/>
    </xf>
    <xf numFmtId="2" fontId="27" fillId="3" borderId="0" xfId="2" applyNumberFormat="1" applyFont="1" applyFill="1" applyAlignment="1">
      <alignment horizontal="center"/>
    </xf>
    <xf numFmtId="2" fontId="27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0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37" fillId="5" borderId="69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31" fillId="5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32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left" wrapText="1"/>
    </xf>
    <xf numFmtId="0" fontId="13" fillId="5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/>
    <xf numFmtId="0" fontId="39" fillId="2" borderId="0" xfId="0" applyFont="1" applyFill="1"/>
    <xf numFmtId="2" fontId="14" fillId="2" borderId="0" xfId="3" applyNumberFormat="1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 wrapText="1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center"/>
    </xf>
    <xf numFmtId="0" fontId="36" fillId="2" borderId="17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17" fontId="23" fillId="2" borderId="18" xfId="0" applyNumberFormat="1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/>
    </xf>
  </cellXfs>
  <cellStyles count="5">
    <cellStyle name="Hiperlink" xfId="2" builtinId="8"/>
    <cellStyle name="Normal" xfId="0" builtinId="0"/>
    <cellStyle name="Normal 2" xfId="1"/>
    <cellStyle name="Porcentagem" xfId="4" builtinId="5"/>
    <cellStyle name="Vírgula" xfId="3" builtinId="3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78245506497332E-2"/>
          <c:y val="0.1354364073134926"/>
          <c:w val="0.91799918602996566"/>
          <c:h val="0.48042773255038035"/>
        </c:manualLayout>
      </c:layout>
      <c:lineChart>
        <c:grouping val="standard"/>
        <c:varyColors val="0"/>
        <c:ser>
          <c:idx val="1"/>
          <c:order val="0"/>
          <c:tx>
            <c:strRef>
              <c:f>'Gráfico 1'!$B$3</c:f>
              <c:strCache>
                <c:ptCount val="1"/>
                <c:pt idx="0">
                  <c:v>Consumo das Famílias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1'!$A$4:$A$28</c:f>
              <c:strCache>
                <c:ptCount val="25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</c:strCache>
            </c:strRef>
          </c:cat>
          <c:val>
            <c:numRef>
              <c:f>'Gráfico 1'!$B$4:$B$28</c:f>
              <c:numCache>
                <c:formatCode>0.00</c:formatCode>
                <c:ptCount val="25"/>
                <c:pt idx="0">
                  <c:v>100</c:v>
                </c:pt>
                <c:pt idx="1">
                  <c:v>99.451097469451909</c:v>
                </c:pt>
                <c:pt idx="2">
                  <c:v>99.597365297033321</c:v>
                </c:pt>
                <c:pt idx="3">
                  <c:v>101.06732518866571</c:v>
                </c:pt>
                <c:pt idx="4">
                  <c:v>99.337708653796952</c:v>
                </c:pt>
                <c:pt idx="5">
                  <c:v>97.42434572632834</c:v>
                </c:pt>
                <c:pt idx="6">
                  <c:v>95.665328663786681</c:v>
                </c:pt>
                <c:pt idx="7">
                  <c:v>94.976835726989009</c:v>
                </c:pt>
                <c:pt idx="8">
                  <c:v>93.753116659915108</c:v>
                </c:pt>
                <c:pt idx="9">
                  <c:v>93.161566933041001</c:v>
                </c:pt>
                <c:pt idx="10">
                  <c:v>92.858480329531133</c:v>
                </c:pt>
                <c:pt idx="11">
                  <c:v>92.67921899478138</c:v>
                </c:pt>
                <c:pt idx="12">
                  <c:v>93.29215805740472</c:v>
                </c:pt>
                <c:pt idx="13">
                  <c:v>94.770748189362649</c:v>
                </c:pt>
                <c:pt idx="14">
                  <c:v>95.652904320641369</c:v>
                </c:pt>
                <c:pt idx="15">
                  <c:v>95.988047953775052</c:v>
                </c:pt>
                <c:pt idx="16">
                  <c:v>96.543596217872533</c:v>
                </c:pt>
                <c:pt idx="17">
                  <c:v>96.602059881060782</c:v>
                </c:pt>
                <c:pt idx="18">
                  <c:v>97.093892507195136</c:v>
                </c:pt>
                <c:pt idx="19">
                  <c:v>97.331832834720203</c:v>
                </c:pt>
                <c:pt idx="20">
                  <c:v>98.038043724242868</c:v>
                </c:pt>
                <c:pt idx="21">
                  <c:v>98.442109318826837</c:v>
                </c:pt>
                <c:pt idx="22">
                  <c:v>98.893582529773752</c:v>
                </c:pt>
                <c:pt idx="23">
                  <c:v>99.308775953861357</c:v>
                </c:pt>
                <c:pt idx="24">
                  <c:v>97.336856614135584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E1F-463A-AF4C-F1610E8CEDB4}"/>
            </c:ext>
          </c:extLst>
        </c:ser>
        <c:ser>
          <c:idx val="2"/>
          <c:order val="1"/>
          <c:tx>
            <c:strRef>
              <c:f>'Gráfico 1'!$C$3</c:f>
              <c:strCache>
                <c:ptCount val="1"/>
                <c:pt idx="0">
                  <c:v>Consumo do Governo</c:v>
                </c:pt>
              </c:strCache>
            </c:strRef>
          </c:tx>
          <c:spPr>
            <a:ln w="19050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cat>
            <c:strRef>
              <c:f>'Gráfico 1'!$A$4:$A$28</c:f>
              <c:strCache>
                <c:ptCount val="25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</c:strCache>
            </c:strRef>
          </c:cat>
          <c:val>
            <c:numRef>
              <c:f>'Gráfico 1'!$C$4:$C$28</c:f>
              <c:numCache>
                <c:formatCode>0.00</c:formatCode>
                <c:ptCount val="25"/>
                <c:pt idx="0">
                  <c:v>100</c:v>
                </c:pt>
                <c:pt idx="1">
                  <c:v>100.64764510135234</c:v>
                </c:pt>
                <c:pt idx="2">
                  <c:v>101.07746671730362</c:v>
                </c:pt>
                <c:pt idx="3">
                  <c:v>100.23316325325339</c:v>
                </c:pt>
                <c:pt idx="4">
                  <c:v>99.763785203545055</c:v>
                </c:pt>
                <c:pt idx="5">
                  <c:v>98.988211269572375</c:v>
                </c:pt>
                <c:pt idx="6">
                  <c:v>99.180840259422766</c:v>
                </c:pt>
                <c:pt idx="7">
                  <c:v>98.285854689068358</c:v>
                </c:pt>
                <c:pt idx="8">
                  <c:v>99.67954815958592</c:v>
                </c:pt>
                <c:pt idx="9">
                  <c:v>99.456631293861278</c:v>
                </c:pt>
                <c:pt idx="10">
                  <c:v>99.113636612622699</c:v>
                </c:pt>
                <c:pt idx="11">
                  <c:v>98.852901142707026</c:v>
                </c:pt>
                <c:pt idx="12">
                  <c:v>98.245738177174999</c:v>
                </c:pt>
                <c:pt idx="13">
                  <c:v>98.57022153293066</c:v>
                </c:pt>
                <c:pt idx="14">
                  <c:v>98.376044606741104</c:v>
                </c:pt>
                <c:pt idx="15">
                  <c:v>99.245253612665778</c:v>
                </c:pt>
                <c:pt idx="16">
                  <c:v>98.804302714002219</c:v>
                </c:pt>
                <c:pt idx="17">
                  <c:v>99.247383297242607</c:v>
                </c:pt>
                <c:pt idx="18">
                  <c:v>99.544453725010555</c:v>
                </c:pt>
                <c:pt idx="19">
                  <c:v>98.247713879729446</c:v>
                </c:pt>
                <c:pt idx="20">
                  <c:v>98.835338618561593</c:v>
                </c:pt>
                <c:pt idx="21">
                  <c:v>98.549189197044569</c:v>
                </c:pt>
                <c:pt idx="22">
                  <c:v>98.16724663784278</c:v>
                </c:pt>
                <c:pt idx="23">
                  <c:v>98.577144034924231</c:v>
                </c:pt>
                <c:pt idx="24">
                  <c:v>98.813063105304053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E1F-463A-AF4C-F1610E8CEDB4}"/>
            </c:ext>
          </c:extLst>
        </c:ser>
        <c:ser>
          <c:idx val="4"/>
          <c:order val="2"/>
          <c:tx>
            <c:strRef>
              <c:f>'Gráfico 1'!$D$3</c:f>
              <c:strCache>
                <c:ptCount val="1"/>
                <c:pt idx="0">
                  <c:v>Formação Bruta de Capital Fixo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strRef>
              <c:f>'Gráfico 1'!$A$4:$A$28</c:f>
              <c:strCache>
                <c:ptCount val="25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</c:strCache>
            </c:strRef>
          </c:cat>
          <c:val>
            <c:numRef>
              <c:f>'Gráfico 1'!$D$4:$D$28</c:f>
              <c:numCache>
                <c:formatCode>0.00</c:formatCode>
                <c:ptCount val="25"/>
                <c:pt idx="0">
                  <c:v>100</c:v>
                </c:pt>
                <c:pt idx="1">
                  <c:v>95.478517076243449</c:v>
                </c:pt>
                <c:pt idx="2">
                  <c:v>93.274689514252628</c:v>
                </c:pt>
                <c:pt idx="3">
                  <c:v>93.135778527672414</c:v>
                </c:pt>
                <c:pt idx="4">
                  <c:v>90.371575166502609</c:v>
                </c:pt>
                <c:pt idx="5">
                  <c:v>83.925567598748074</c:v>
                </c:pt>
                <c:pt idx="6">
                  <c:v>79.264968377413112</c:v>
                </c:pt>
                <c:pt idx="7">
                  <c:v>75.10548678742218</c:v>
                </c:pt>
                <c:pt idx="8">
                  <c:v>73.467764352253013</c:v>
                </c:pt>
                <c:pt idx="9">
                  <c:v>75.057050821867705</c:v>
                </c:pt>
                <c:pt idx="10">
                  <c:v>70.545517105166539</c:v>
                </c:pt>
                <c:pt idx="11">
                  <c:v>69.498947312665862</c:v>
                </c:pt>
                <c:pt idx="12">
                  <c:v>70.00076992751265</c:v>
                </c:pt>
                <c:pt idx="13">
                  <c:v>69.462609164516692</c:v>
                </c:pt>
                <c:pt idx="14">
                  <c:v>69.480195996396404</c:v>
                </c:pt>
                <c:pt idx="15">
                  <c:v>72.097236975709166</c:v>
                </c:pt>
                <c:pt idx="16">
                  <c:v>72.03290046439264</c:v>
                </c:pt>
                <c:pt idx="17">
                  <c:v>71.182763970978712</c:v>
                </c:pt>
                <c:pt idx="18">
                  <c:v>74.409698389794229</c:v>
                </c:pt>
                <c:pt idx="19">
                  <c:v>74.29556991834562</c:v>
                </c:pt>
                <c:pt idx="20">
                  <c:v>73.127237011407104</c:v>
                </c:pt>
                <c:pt idx="21">
                  <c:v>74.945083001125511</c:v>
                </c:pt>
                <c:pt idx="22">
                  <c:v>76.236073994103322</c:v>
                </c:pt>
                <c:pt idx="23">
                  <c:v>74.187491716058105</c:v>
                </c:pt>
                <c:pt idx="24">
                  <c:v>76.481972716713813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E1F-463A-AF4C-F1610E8CEDB4}"/>
            </c:ext>
          </c:extLst>
        </c:ser>
        <c:ser>
          <c:idx val="3"/>
          <c:order val="3"/>
          <c:tx>
            <c:strRef>
              <c:f>'Gráfico 1'!$E$3</c:f>
              <c:strCache>
                <c:ptCount val="1"/>
                <c:pt idx="0">
                  <c:v>Exportação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strRef>
              <c:f>'Gráfico 1'!$A$4:$A$28</c:f>
              <c:strCache>
                <c:ptCount val="25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</c:strCache>
            </c:strRef>
          </c:cat>
          <c:val>
            <c:numRef>
              <c:f>'Gráfico 1'!$E$4:$E$28</c:f>
              <c:numCache>
                <c:formatCode>0.00</c:formatCode>
                <c:ptCount val="25"/>
                <c:pt idx="0">
                  <c:v>100</c:v>
                </c:pt>
                <c:pt idx="1">
                  <c:v>98.443945289222455</c:v>
                </c:pt>
                <c:pt idx="2">
                  <c:v>103.06599203214873</c:v>
                </c:pt>
                <c:pt idx="3">
                  <c:v>96.101971184615607</c:v>
                </c:pt>
                <c:pt idx="4">
                  <c:v>102.49471663686597</c:v>
                </c:pt>
                <c:pt idx="5">
                  <c:v>106.53445578867252</c:v>
                </c:pt>
                <c:pt idx="6">
                  <c:v>105.76074464876703</c:v>
                </c:pt>
                <c:pt idx="7">
                  <c:v>109.64421166074565</c:v>
                </c:pt>
                <c:pt idx="8">
                  <c:v>109.97240239503239</c:v>
                </c:pt>
                <c:pt idx="9">
                  <c:v>109.82445768482503</c:v>
                </c:pt>
                <c:pt idx="10">
                  <c:v>104.52572649621115</c:v>
                </c:pt>
                <c:pt idx="11">
                  <c:v>103.82377489035602</c:v>
                </c:pt>
                <c:pt idx="12">
                  <c:v>109.75910510394013</c:v>
                </c:pt>
                <c:pt idx="13">
                  <c:v>113.22725773262638</c:v>
                </c:pt>
                <c:pt idx="14">
                  <c:v>115.59822110045421</c:v>
                </c:pt>
                <c:pt idx="15">
                  <c:v>111.76253155350369</c:v>
                </c:pt>
                <c:pt idx="16">
                  <c:v>114.68885944029891</c:v>
                </c:pt>
                <c:pt idx="17">
                  <c:v>111.45505886266285</c:v>
                </c:pt>
                <c:pt idx="18">
                  <c:v>118.49386986806898</c:v>
                </c:pt>
                <c:pt idx="19">
                  <c:v>120.54824958248101</c:v>
                </c:pt>
                <c:pt idx="20">
                  <c:v>116.13514520863433</c:v>
                </c:pt>
                <c:pt idx="21">
                  <c:v>113.43013202118266</c:v>
                </c:pt>
                <c:pt idx="22">
                  <c:v>110.71086424523087</c:v>
                </c:pt>
                <c:pt idx="23">
                  <c:v>113.21916808065487</c:v>
                </c:pt>
                <c:pt idx="24">
                  <c:v>112.18373807558852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E1F-463A-AF4C-F1610E8CEDB4}"/>
            </c:ext>
          </c:extLst>
        </c:ser>
        <c:ser>
          <c:idx val="0"/>
          <c:order val="4"/>
          <c:tx>
            <c:strRef>
              <c:f>'Gráfico 1'!$F$3</c:f>
              <c:strCache>
                <c:ptCount val="1"/>
                <c:pt idx="0">
                  <c:v>Importação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strRef>
              <c:f>'Gráfico 1'!$A$4:$A$28</c:f>
              <c:strCache>
                <c:ptCount val="25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  <c:pt idx="24">
                  <c:v>2020.I</c:v>
                </c:pt>
              </c:strCache>
            </c:strRef>
          </c:cat>
          <c:val>
            <c:numRef>
              <c:f>'Gráfico 1'!$F$4:$F$28</c:f>
              <c:numCache>
                <c:formatCode>0.00</c:formatCode>
                <c:ptCount val="25"/>
                <c:pt idx="0">
                  <c:v>100</c:v>
                </c:pt>
                <c:pt idx="1">
                  <c:v>97.853290645642673</c:v>
                </c:pt>
                <c:pt idx="2">
                  <c:v>100.43179735801253</c:v>
                </c:pt>
                <c:pt idx="3">
                  <c:v>94.419428670298117</c:v>
                </c:pt>
                <c:pt idx="4">
                  <c:v>94.190284830331379</c:v>
                </c:pt>
                <c:pt idx="5">
                  <c:v>87.71363912768912</c:v>
                </c:pt>
                <c:pt idx="6">
                  <c:v>79.985463531013693</c:v>
                </c:pt>
                <c:pt idx="7">
                  <c:v>75.842958050840394</c:v>
                </c:pt>
                <c:pt idx="8">
                  <c:v>72.168489986728432</c:v>
                </c:pt>
                <c:pt idx="9">
                  <c:v>79.116161151489678</c:v>
                </c:pt>
                <c:pt idx="10">
                  <c:v>73.797671701861773</c:v>
                </c:pt>
                <c:pt idx="11">
                  <c:v>77.554431140446482</c:v>
                </c:pt>
                <c:pt idx="12">
                  <c:v>79.666447688851974</c:v>
                </c:pt>
                <c:pt idx="13">
                  <c:v>78.541819674984538</c:v>
                </c:pt>
                <c:pt idx="14">
                  <c:v>80.900857479387639</c:v>
                </c:pt>
                <c:pt idx="15">
                  <c:v>85.329873882610386</c:v>
                </c:pt>
                <c:pt idx="16">
                  <c:v>86.21689458271743</c:v>
                </c:pt>
                <c:pt idx="17">
                  <c:v>83.867513778559598</c:v>
                </c:pt>
                <c:pt idx="18">
                  <c:v>91.481438267993937</c:v>
                </c:pt>
                <c:pt idx="19">
                  <c:v>87.275427959282638</c:v>
                </c:pt>
                <c:pt idx="20">
                  <c:v>86.864279224763379</c:v>
                </c:pt>
                <c:pt idx="21">
                  <c:v>88.139607410976296</c:v>
                </c:pt>
                <c:pt idx="22">
                  <c:v>90.325944246980555</c:v>
                </c:pt>
                <c:pt idx="23">
                  <c:v>87.327388210101176</c:v>
                </c:pt>
                <c:pt idx="24">
                  <c:v>89.781470715347382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E1F-463A-AF4C-F1610E8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297360"/>
        <c:axId val="249297920"/>
      </c:lineChart>
      <c:catAx>
        <c:axId val="24929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49297920"/>
        <c:crosses val="autoZero"/>
        <c:auto val="1"/>
        <c:lblAlgn val="ctr"/>
        <c:lblOffset val="100"/>
        <c:noMultiLvlLbl val="0"/>
      </c:catAx>
      <c:valAx>
        <c:axId val="249297920"/>
        <c:scaling>
          <c:orientation val="minMax"/>
          <c:max val="130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4929736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1136065340499188E-2"/>
          <c:y val="0.79956092352862673"/>
          <c:w val="0.96660307812400648"/>
          <c:h val="0.13020997375328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Comparativo entre as projeções de Receita líquida/PIB - Revisões de nov/19 e jun/20 no cenário base</a:t>
            </a:r>
          </a:p>
        </c:rich>
      </c:tx>
      <c:layout>
        <c:manualLayout>
          <c:xMode val="edge"/>
          <c:yMode val="edge"/>
          <c:x val="0.15473903548316004"/>
          <c:y val="1.3400332651827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Revisão de nov/19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5A-4993-A6AF-FC08BD2F11F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5A-4993-A6AF-FC08BD2F11F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5A-4993-A6AF-FC08BD2F11F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5A-4993-A6AF-FC08BD2F11F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5A-4993-A6AF-FC08BD2F11F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D5A-4993-A6AF-FC08BD2F11FF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D5A-4993-A6AF-FC08BD2F11FF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D5A-4993-A6AF-FC08BD2F11FF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D5A-4993-A6AF-FC08BD2F11F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D5A-4993-A6AF-FC08BD2F11FF}"/>
              </c:ext>
            </c:extLst>
          </c:dPt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10'!$B$4:$B$20</c:f>
              <c:numCache>
                <c:formatCode>0.00%</c:formatCode>
                <c:ptCount val="17"/>
                <c:pt idx="0">
                  <c:v>0.17702387130903779</c:v>
                </c:pt>
                <c:pt idx="1">
                  <c:v>0.17397300584524944</c:v>
                </c:pt>
                <c:pt idx="2">
                  <c:v>0.17531664696114829</c:v>
                </c:pt>
                <c:pt idx="3">
                  <c:v>0.17540487964198595</c:v>
                </c:pt>
                <c:pt idx="4">
                  <c:v>0.17818015487444808</c:v>
                </c:pt>
                <c:pt idx="5">
                  <c:v>0.18559209537418644</c:v>
                </c:pt>
                <c:pt idx="6">
                  <c:v>0.17535772036993166</c:v>
                </c:pt>
                <c:pt idx="7">
                  <c:v>0.17513266523182419</c:v>
                </c:pt>
                <c:pt idx="8">
                  <c:v>0.17668549865726571</c:v>
                </c:pt>
                <c:pt idx="9">
                  <c:v>0.1750715666381476</c:v>
                </c:pt>
                <c:pt idx="10">
                  <c:v>0.17456363139803405</c:v>
                </c:pt>
                <c:pt idx="11">
                  <c:v>0.17384544438624813</c:v>
                </c:pt>
                <c:pt idx="12">
                  <c:v>0.17359547687201293</c:v>
                </c:pt>
                <c:pt idx="13">
                  <c:v>0.17345988340777552</c:v>
                </c:pt>
                <c:pt idx="14">
                  <c:v>0.17323652836766035</c:v>
                </c:pt>
                <c:pt idx="15">
                  <c:v>0.17302058765232978</c:v>
                </c:pt>
                <c:pt idx="16">
                  <c:v>0.17291285547945889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D5A-4993-A6AF-FC08BD2F11FF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Revisão de jun/20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0D5A-4993-A6AF-FC08BD2F11F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0D5A-4993-A6AF-FC08BD2F11F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0D5A-4993-A6AF-FC08BD2F11F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0D5A-4993-A6AF-FC08BD2F11F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0D5A-4993-A6AF-FC08BD2F11F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0D5A-4993-A6AF-FC08BD2F11FF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0D5A-4993-A6AF-FC08BD2F11FF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0D5A-4993-A6AF-FC08BD2F11FF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0D5A-4993-A6AF-FC08BD2F11F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0D5A-4993-A6AF-FC08BD2F11FF}"/>
              </c:ext>
            </c:extLst>
          </c:dPt>
          <c:dLbls>
            <c:dLbl>
              <c:idx val="6"/>
              <c:layout>
                <c:manualLayout>
                  <c:x val="3.2475063790303876E-2"/>
                  <c:y val="5.59999999999999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15,72%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0D5A-4993-A6AF-FC08BD2F11F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0876826722338204E-2"/>
                  <c:y val="0.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17,45%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D5A-4993-A6AF-FC08BD2F11F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876826722338374E-2"/>
                  <c:y val="0.1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17,16%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0D5A-4993-A6AF-FC08BD2F11F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10'!$C$4:$C$20</c:f>
              <c:numCache>
                <c:formatCode>0.00%</c:formatCode>
                <c:ptCount val="17"/>
                <c:pt idx="0">
                  <c:v>0.17702387130903779</c:v>
                </c:pt>
                <c:pt idx="1">
                  <c:v>0.17397300584524944</c:v>
                </c:pt>
                <c:pt idx="2">
                  <c:v>0.17531664696114829</c:v>
                </c:pt>
                <c:pt idx="3">
                  <c:v>0.17540487964198595</c:v>
                </c:pt>
                <c:pt idx="4">
                  <c:v>0.17818015487444808</c:v>
                </c:pt>
                <c:pt idx="5">
                  <c:v>0.18559209537418644</c:v>
                </c:pt>
                <c:pt idx="6">
                  <c:v>0.15719332412738277</c:v>
                </c:pt>
                <c:pt idx="7">
                  <c:v>0.17452801016686156</c:v>
                </c:pt>
                <c:pt idx="8">
                  <c:v>0.17435337207222881</c:v>
                </c:pt>
                <c:pt idx="9">
                  <c:v>0.17418416553657523</c:v>
                </c:pt>
                <c:pt idx="10">
                  <c:v>0.17402896945366211</c:v>
                </c:pt>
                <c:pt idx="11">
                  <c:v>0.17388692126570648</c:v>
                </c:pt>
                <c:pt idx="12">
                  <c:v>0.17164097184425406</c:v>
                </c:pt>
                <c:pt idx="13">
                  <c:v>0.17164097184425406</c:v>
                </c:pt>
                <c:pt idx="14">
                  <c:v>0.17164097184425403</c:v>
                </c:pt>
                <c:pt idx="15">
                  <c:v>0.17164097184425409</c:v>
                </c:pt>
                <c:pt idx="16">
                  <c:v>0.17164097184425403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0D5A-4993-A6AF-FC08BD2F1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174656"/>
        <c:axId val="353175216"/>
      </c:lineChart>
      <c:catAx>
        <c:axId val="3531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75216"/>
        <c:crosses val="autoZero"/>
        <c:auto val="1"/>
        <c:lblAlgn val="ctr"/>
        <c:lblOffset val="100"/>
        <c:noMultiLvlLbl val="0"/>
      </c:catAx>
      <c:valAx>
        <c:axId val="353175216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74656"/>
        <c:crosses val="autoZero"/>
        <c:crossBetween val="between"/>
        <c:majorUnit val="7.0000000000000019E-3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9527559055118092E-2"/>
          <c:y val="0.86583785311854944"/>
          <c:w val="0.81196375670432497"/>
          <c:h val="7.537739873868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DESPESAS PRIMÁRIAS - CENÁRIO BASE (% PIB)</a:t>
            </a:r>
          </a:p>
        </c:rich>
      </c:tx>
      <c:layout>
        <c:manualLayout>
          <c:xMode val="edge"/>
          <c:yMode val="edge"/>
          <c:x val="0.210559715699961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088341080096308E-2"/>
          <c:y val="0.1822207714155839"/>
          <c:w val="0.86445480619884196"/>
          <c:h val="0.6133628082585933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Junho de 2020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1.5290522945917808E-2"/>
                  <c:y val="-2.67461088604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2B4-4282-916F-A06443145C8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6.1162091783671609E-2"/>
                  <c:y val="-4.652244708071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2B4-4282-916F-A06443145C8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11'!$B$4:$B$21</c:f>
              <c:numCache>
                <c:formatCode>0.00</c:formatCode>
                <c:ptCount val="18"/>
                <c:pt idx="0">
                  <c:v>17.347997536023222</c:v>
                </c:pt>
                <c:pt idx="1">
                  <c:v>18.108730691969946</c:v>
                </c:pt>
                <c:pt idx="2">
                  <c:v>19.421342241240431</c:v>
                </c:pt>
                <c:pt idx="3">
                  <c:v>19.928662028459524</c:v>
                </c:pt>
                <c:pt idx="4">
                  <c:v>19.428008326415004</c:v>
                </c:pt>
                <c:pt idx="5">
                  <c:v>19.621456942885825</c:v>
                </c:pt>
                <c:pt idx="6">
                  <c:v>19.868537371284738</c:v>
                </c:pt>
                <c:pt idx="7">
                  <c:v>28.408423311776946</c:v>
                </c:pt>
                <c:pt idx="8">
                  <c:v>21.048273629396949</c:v>
                </c:pt>
                <c:pt idx="9">
                  <c:v>20.557804312310612</c:v>
                </c:pt>
                <c:pt idx="10">
                  <c:v>20.146380267482815</c:v>
                </c:pt>
                <c:pt idx="11">
                  <c:v>19.84479650005909</c:v>
                </c:pt>
                <c:pt idx="12">
                  <c:v>19.5530426672224</c:v>
                </c:pt>
                <c:pt idx="13">
                  <c:v>19.311577720256274</c:v>
                </c:pt>
                <c:pt idx="14">
                  <c:v>19.020603371674476</c:v>
                </c:pt>
                <c:pt idx="15">
                  <c:v>18.78113401455262</c:v>
                </c:pt>
                <c:pt idx="16">
                  <c:v>18.520274155836418</c:v>
                </c:pt>
                <c:pt idx="17">
                  <c:v>18.322913658476025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B4-4282-916F-A06443145C8D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Maio de 2020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4.8229470745018453E-2"/>
                  <c:y val="5.811700891127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2B4-4282-916F-A06443145C8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8226307364794661E-2"/>
                  <c:y val="-2.622312130066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2B4-4282-916F-A06443145C8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2935784418877041E-2"/>
                  <c:y val="4.120776204390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2B4-4282-916F-A06443145C8D}"/>
                </c:ext>
                <c:ext xmlns:c15="http://schemas.microsoft.com/office/drawing/2012/chart" uri="{CE6537A1-D6FC-4f65-9D91-7224C49458BB}"/>
              </c:extLst>
            </c:dLbl>
            <c:numFmt formatCode="_-* #,##0.0_-;\-* #,##0.0_-;_-* &quot;-&quot;??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11'!$C$4:$C$21</c:f>
              <c:numCache>
                <c:formatCode>0.00</c:formatCode>
                <c:ptCount val="18"/>
                <c:pt idx="0">
                  <c:v>17.347997536023222</c:v>
                </c:pt>
                <c:pt idx="1">
                  <c:v>18.108730691969946</c:v>
                </c:pt>
                <c:pt idx="2">
                  <c:v>19.421342241240431</c:v>
                </c:pt>
                <c:pt idx="3">
                  <c:v>19.928662028459524</c:v>
                </c:pt>
                <c:pt idx="4">
                  <c:v>19.428008326415004</c:v>
                </c:pt>
                <c:pt idx="5">
                  <c:v>19.798457863428006</c:v>
                </c:pt>
                <c:pt idx="6">
                  <c:v>19.868537371284738</c:v>
                </c:pt>
                <c:pt idx="7">
                  <c:v>24.706856435764244</c:v>
                </c:pt>
                <c:pt idx="8">
                  <c:v>19.978382004279187</c:v>
                </c:pt>
                <c:pt idx="9">
                  <c:v>19.496553668398874</c:v>
                </c:pt>
                <c:pt idx="10">
                  <c:v>19.157759759811643</c:v>
                </c:pt>
                <c:pt idx="11">
                  <c:v>18.891415286483237</c:v>
                </c:pt>
                <c:pt idx="12">
                  <c:v>18.60300123078958</c:v>
                </c:pt>
                <c:pt idx="13">
                  <c:v>18.368839649480023</c:v>
                </c:pt>
                <c:pt idx="14">
                  <c:v>18.091933579322792</c:v>
                </c:pt>
                <c:pt idx="15">
                  <c:v>17.872037263971279</c:v>
                </c:pt>
                <c:pt idx="16">
                  <c:v>17.637201689624749</c:v>
                </c:pt>
                <c:pt idx="17">
                  <c:v>17.460847742280535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2B4-4282-916F-A06443145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178576"/>
        <c:axId val="353179136"/>
      </c:lineChart>
      <c:catAx>
        <c:axId val="3531785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79136"/>
        <c:crosses val="autoZero"/>
        <c:auto val="1"/>
        <c:lblAlgn val="ctr"/>
        <c:lblOffset val="100"/>
        <c:noMultiLvlLbl val="0"/>
      </c:catAx>
      <c:valAx>
        <c:axId val="353179136"/>
        <c:scaling>
          <c:orientation val="minMax"/>
          <c:max val="3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78576"/>
        <c:crossesAt val="1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8059098590592157"/>
          <c:y val="9.7128514999243382E-2"/>
          <c:w val="0.43881802818815691"/>
          <c:h val="6.7511292698750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RESULTADO PRIMÁRIO - CENÁRIO BASE (% PIB)</a:t>
            </a:r>
          </a:p>
        </c:rich>
      </c:tx>
      <c:layout>
        <c:manualLayout>
          <c:xMode val="edge"/>
          <c:yMode val="edge"/>
          <c:x val="0.211747460727211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779063486629388"/>
          <c:y val="0.16519352436317358"/>
          <c:w val="0.82969728783902008"/>
          <c:h val="0.62989060251766049"/>
        </c:manualLayout>
      </c:layout>
      <c:lineChart>
        <c:grouping val="standard"/>
        <c:varyColors val="0"/>
        <c:ser>
          <c:idx val="2"/>
          <c:order val="0"/>
          <c:tx>
            <c:strRef>
              <c:f>'Gráfico 12'!$B$3</c:f>
              <c:strCache>
                <c:ptCount val="1"/>
                <c:pt idx="0">
                  <c:v>Junho de 2020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2.5484204909863171E-2"/>
                  <c:y val="1.063113505085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69-42A7-B674-40C0484A91F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082879229501964E-2"/>
                  <c:y val="-4.5897877223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69-42A7-B674-40C0484A91F3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5788234777584751E-2"/>
                  <c:y val="6.4067895127566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69-42A7-B674-40C0484A91F3}"/>
                </c:ext>
                <c:ext xmlns:c15="http://schemas.microsoft.com/office/drawing/2012/chart" uri="{CE6537A1-D6FC-4f65-9D91-7224C49458BB}"/>
              </c:extLst>
            </c:dLbl>
            <c:numFmt formatCode="_-* #,##0.0_-;\-* #,##0.0_-;_-* &quot;-&quot;??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12'!$B$4:$B$21</c:f>
              <c:numCache>
                <c:formatCode>0.00</c:formatCode>
                <c:ptCount val="18"/>
                <c:pt idx="0">
                  <c:v>1.3534190067171601</c:v>
                </c:pt>
                <c:pt idx="1">
                  <c:v>-0.40634356106617209</c:v>
                </c:pt>
                <c:pt idx="2">
                  <c:v>-2.0097816438097542</c:v>
                </c:pt>
                <c:pt idx="3">
                  <c:v>-2.57332614643911</c:v>
                </c:pt>
                <c:pt idx="4">
                  <c:v>-1.8960096008221656</c:v>
                </c:pt>
                <c:pt idx="5">
                  <c:v>-1.7450748962669484</c:v>
                </c:pt>
                <c:pt idx="6">
                  <c:v>-1.3093278338660936</c:v>
                </c:pt>
                <c:pt idx="7">
                  <c:v>-12.689090899038677</c:v>
                </c:pt>
                <c:pt idx="8">
                  <c:v>-3.6091450759101433</c:v>
                </c:pt>
                <c:pt idx="9">
                  <c:v>-3.1361395682870823</c:v>
                </c:pt>
                <c:pt idx="10">
                  <c:v>-2.7416361770246374</c:v>
                </c:pt>
                <c:pt idx="11">
                  <c:v>-2.4555720178922313</c:v>
                </c:pt>
                <c:pt idx="12">
                  <c:v>-2.1780230038510973</c:v>
                </c:pt>
                <c:pt idx="13">
                  <c:v>-2.1611529990302194</c:v>
                </c:pt>
                <c:pt idx="14">
                  <c:v>-1.870178650448423</c:v>
                </c:pt>
                <c:pt idx="15">
                  <c:v>-1.6307092933265674</c:v>
                </c:pt>
                <c:pt idx="16">
                  <c:v>-1.369849434610364</c:v>
                </c:pt>
                <c:pt idx="17">
                  <c:v>-1.1724889372499734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9-42A7-B674-40C0484A91F3}"/>
            </c:ext>
          </c:extLst>
        </c:ser>
        <c:ser>
          <c:idx val="3"/>
          <c:order val="1"/>
          <c:tx>
            <c:strRef>
              <c:f>'Gráfico 12'!$C$3</c:f>
              <c:strCache>
                <c:ptCount val="1"/>
                <c:pt idx="0">
                  <c:v>Maio de 2020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4.5871568837753708E-2"/>
                  <c:y val="-1.0631135050852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269-42A7-B674-40C0484A91F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2931803561266196E-17"/>
                  <c:y val="4.2073054121246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269-42A7-B674-40C0484A91F3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0719168752999781E-2"/>
                  <c:y val="-6.4911163213032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-0,9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269-42A7-B674-40C0484A91F3}"/>
                </c:ext>
                <c:ext xmlns:c15="http://schemas.microsoft.com/office/drawing/2012/chart" uri="{CE6537A1-D6FC-4f65-9D91-7224C49458BB}"/>
              </c:extLst>
            </c:dLbl>
            <c:numFmt formatCode="_-* #,##0.0_-;\-* #,##0.0_-;_-* &quot;-&quot;??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12'!$C$4:$C$21</c:f>
              <c:numCache>
                <c:formatCode>0.00</c:formatCode>
                <c:ptCount val="18"/>
                <c:pt idx="0">
                  <c:v>1.3534190067171601</c:v>
                </c:pt>
                <c:pt idx="1">
                  <c:v>-0.40634356106617209</c:v>
                </c:pt>
                <c:pt idx="2">
                  <c:v>-2.0097816438097542</c:v>
                </c:pt>
                <c:pt idx="3">
                  <c:v>-2.57332614643911</c:v>
                </c:pt>
                <c:pt idx="4">
                  <c:v>-1.8960096008221656</c:v>
                </c:pt>
                <c:pt idx="5">
                  <c:v>-1.7608168395871309</c:v>
                </c:pt>
                <c:pt idx="6">
                  <c:v>-1.3099865154757508</c:v>
                </c:pt>
                <c:pt idx="7">
                  <c:v>-9.176187735856761</c:v>
                </c:pt>
                <c:pt idx="8">
                  <c:v>-4.1569588512146547</c:v>
                </c:pt>
                <c:pt idx="9">
                  <c:v>-3.2871405796523896</c:v>
                </c:pt>
                <c:pt idx="10">
                  <c:v>-2.8659914710805987</c:v>
                </c:pt>
                <c:pt idx="11">
                  <c:v>-2.4284257092968611</c:v>
                </c:pt>
                <c:pt idx="12">
                  <c:v>-2.0006030916438964</c:v>
                </c:pt>
                <c:pt idx="13">
                  <c:v>-1.7854992547761535</c:v>
                </c:pt>
                <c:pt idx="14">
                  <c:v>-1.5189203686148958</c:v>
                </c:pt>
                <c:pt idx="15">
                  <c:v>-1.3170449796185619</c:v>
                </c:pt>
                <c:pt idx="16">
                  <c:v>-1.0990495364590946</c:v>
                </c:pt>
                <c:pt idx="17">
                  <c:v>-0.92893857816516645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269-42A7-B674-40C0484A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928160"/>
        <c:axId val="353928720"/>
        <c:extLst xmlns:c16r2="http://schemas.microsoft.com/office/drawing/2015/06/chart"/>
      </c:lineChart>
      <c:catAx>
        <c:axId val="3539281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928720"/>
        <c:crosses val="autoZero"/>
        <c:auto val="1"/>
        <c:lblAlgn val="ctr"/>
        <c:lblOffset val="100"/>
        <c:noMultiLvlLbl val="0"/>
      </c:catAx>
      <c:valAx>
        <c:axId val="353928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92816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8092464553957114"/>
          <c:y val="8.8228040235773561E-2"/>
          <c:w val="0.43815070892085772"/>
          <c:h val="6.4247135179155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DESPESAS OBRIGATÓRIAS - BASE E PESSIMISTA (% DO PIB)</a:t>
            </a:r>
          </a:p>
        </c:rich>
      </c:tx>
      <c:layout>
        <c:manualLayout>
          <c:xMode val="edge"/>
          <c:yMode val="edge"/>
          <c:x val="0.13521519909199811"/>
          <c:y val="1.25694299720014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335892388451444"/>
          <c:y val="0.15447125560917785"/>
          <c:w val="0.88154348154632178"/>
          <c:h val="0.6398930375638528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Base - jun/2020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7222222222222276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E3-48BF-ABD0-AE00F92A7AE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6666666666666666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E3-48BF-ABD0-AE00F92A7A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13'!$B$4:$B$16</c:f>
              <c:numCache>
                <c:formatCode>0.00%</c:formatCode>
                <c:ptCount val="13"/>
                <c:pt idx="0">
                  <c:v>0.17751388438414775</c:v>
                </c:pt>
                <c:pt idx="1">
                  <c:v>0.17605756294159824</c:v>
                </c:pt>
                <c:pt idx="2">
                  <c:v>0.26575169477128502</c:v>
                </c:pt>
                <c:pt idx="3">
                  <c:v>0.19298565783014593</c:v>
                </c:pt>
                <c:pt idx="4">
                  <c:v>0.18862485535737472</c:v>
                </c:pt>
                <c:pt idx="5">
                  <c:v>0.18501085380191792</c:v>
                </c:pt>
                <c:pt idx="6">
                  <c:v>0.18244881835738483</c:v>
                </c:pt>
                <c:pt idx="7">
                  <c:v>0.17995631613054416</c:v>
                </c:pt>
                <c:pt idx="8">
                  <c:v>0.17796523952686599</c:v>
                </c:pt>
                <c:pt idx="9">
                  <c:v>0.17547565569071596</c:v>
                </c:pt>
                <c:pt idx="10">
                  <c:v>0.17349897410377829</c:v>
                </c:pt>
                <c:pt idx="11">
                  <c:v>0.17130612047146695</c:v>
                </c:pt>
                <c:pt idx="12">
                  <c:v>0.16973969653020748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E3-48BF-ABD0-AE00F92A7AEA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Pessimista - jun/2020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222222222222227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E3-48BF-ABD0-AE00F92A7AE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8339559448666753E-2"/>
                  <c:y val="-8.5330312782348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9E3-48BF-ABD0-AE00F92A7A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13'!$C$4:$C$16</c:f>
              <c:numCache>
                <c:formatCode>0.00%</c:formatCode>
                <c:ptCount val="13"/>
                <c:pt idx="0">
                  <c:v>0.17751388438414775</c:v>
                </c:pt>
                <c:pt idx="1">
                  <c:v>0.17605756294159824</c:v>
                </c:pt>
                <c:pt idx="2">
                  <c:v>0.27844513768664969</c:v>
                </c:pt>
                <c:pt idx="3">
                  <c:v>0.20810197273673714</c:v>
                </c:pt>
                <c:pt idx="4">
                  <c:v>0.20425538259545523</c:v>
                </c:pt>
                <c:pt idx="5">
                  <c:v>0.20154112631229609</c:v>
                </c:pt>
                <c:pt idx="6">
                  <c:v>0.19943551851356245</c:v>
                </c:pt>
                <c:pt idx="7">
                  <c:v>0.19761605009922101</c:v>
                </c:pt>
                <c:pt idx="8">
                  <c:v>0.19627336174789128</c:v>
                </c:pt>
                <c:pt idx="9">
                  <c:v>0.19432977783001612</c:v>
                </c:pt>
                <c:pt idx="10">
                  <c:v>0.19292381695790625</c:v>
                </c:pt>
                <c:pt idx="11">
                  <c:v>0.19124828299358276</c:v>
                </c:pt>
                <c:pt idx="12">
                  <c:v>0.19026859438273075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9E3-48BF-ABD0-AE00F92A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932080"/>
        <c:axId val="353932640"/>
      </c:lineChart>
      <c:catAx>
        <c:axId val="35393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932640"/>
        <c:crosses val="autoZero"/>
        <c:auto val="0"/>
        <c:lblAlgn val="ctr"/>
        <c:lblOffset val="100"/>
        <c:noMultiLvlLbl val="0"/>
      </c:catAx>
      <c:valAx>
        <c:axId val="353932640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93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06987471496479"/>
          <c:y val="9.5102048811062809E-2"/>
          <c:w val="0.61283508311461066"/>
          <c:h val="6.35597668935450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RESULTADO PRIMÁRIO DO GOVERNO CENTRAL - CENÁRIOS BASE, OTIMISTA E PESSIMISTA (R$ BILHÕES, A PREÇOS CORRENTES)</a:t>
            </a:r>
          </a:p>
        </c:rich>
      </c:tx>
      <c:layout>
        <c:manualLayout>
          <c:xMode val="edge"/>
          <c:yMode val="edge"/>
          <c:x val="0.14631641319375865"/>
          <c:y val="4.00962309542902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047455602712902E-2"/>
          <c:y val="0.1825830812848474"/>
          <c:w val="0.89222629513795471"/>
          <c:h val="0.64951978471045546"/>
        </c:manualLayout>
      </c:layout>
      <c:lineChart>
        <c:grouping val="standard"/>
        <c:varyColors val="0"/>
        <c:ser>
          <c:idx val="2"/>
          <c:order val="0"/>
          <c:tx>
            <c:strRef>
              <c:f>'Gráfico 14'!$B$3</c:f>
              <c:strCache>
                <c:ptCount val="1"/>
                <c:pt idx="0">
                  <c:v>Base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0.1222222222222222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32-49C7-B38E-AC51C4D0E5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46274509803921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32-49C7-B38E-AC51C4D0E5D6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1726249259332555E-2"/>
                  <c:y val="4.0096230954290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32-49C7-B38E-AC51C4D0E5D6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14'!$B$4:$B$21</c:f>
              <c:numCache>
                <c:formatCode>#,##0.00</c:formatCode>
                <c:ptCount val="18"/>
                <c:pt idx="0">
                  <c:v>72159.144911743118</c:v>
                </c:pt>
                <c:pt idx="1">
                  <c:v>-23482.403412540385</c:v>
                </c:pt>
                <c:pt idx="2">
                  <c:v>-119647.22652793156</c:v>
                </c:pt>
                <c:pt idx="3">
                  <c:v>-161275.6249159392</c:v>
                </c:pt>
                <c:pt idx="4">
                  <c:v>-124261.48663466153</c:v>
                </c:pt>
                <c:pt idx="5">
                  <c:v>-120221.28239452996</c:v>
                </c:pt>
                <c:pt idx="6">
                  <c:v>-95016.946656907443</c:v>
                </c:pt>
                <c:pt idx="7">
                  <c:v>-877752.98886084673</c:v>
                </c:pt>
                <c:pt idx="8">
                  <c:v>-265275.51751250168</c:v>
                </c:pt>
                <c:pt idx="9">
                  <c:v>-245350.52369001391</c:v>
                </c:pt>
                <c:pt idx="10">
                  <c:v>-228757.72243428254</c:v>
                </c:pt>
                <c:pt idx="11">
                  <c:v>-218204.73359933682</c:v>
                </c:pt>
                <c:pt idx="12">
                  <c:v>-205782.2304468092</c:v>
                </c:pt>
                <c:pt idx="13">
                  <c:v>-217243.34371336806</c:v>
                </c:pt>
                <c:pt idx="14">
                  <c:v>-200123.71801618254</c:v>
                </c:pt>
                <c:pt idx="15">
                  <c:v>-185880.92347503779</c:v>
                </c:pt>
                <c:pt idx="16">
                  <c:v>-166446.12110479199</c:v>
                </c:pt>
                <c:pt idx="17">
                  <c:v>-151902.61169948848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32-49C7-B38E-AC51C4D0E5D6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3.6111176470588237E-2"/>
                  <c:y val="1.0164617497119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32-49C7-B38E-AC51C4D0E5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4705882352941178E-2"/>
                  <c:y val="-6.013352483467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C32-49C7-B38E-AC51C4D0E5D6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2411820744629142E-2"/>
                  <c:y val="7.4744223995026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C32-49C7-B38E-AC51C4D0E5D6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14'!$C$4:$C$21</c:f>
              <c:numCache>
                <c:formatCode>#,##0.00</c:formatCode>
                <c:ptCount val="18"/>
                <c:pt idx="0">
                  <c:v>72159.144911743118</c:v>
                </c:pt>
                <c:pt idx="1">
                  <c:v>-23482.403412540385</c:v>
                </c:pt>
                <c:pt idx="2">
                  <c:v>-119647.22652793156</c:v>
                </c:pt>
                <c:pt idx="3">
                  <c:v>-161275.6249159392</c:v>
                </c:pt>
                <c:pt idx="4">
                  <c:v>-124261.48663466153</c:v>
                </c:pt>
                <c:pt idx="5">
                  <c:v>-120221.28239452996</c:v>
                </c:pt>
                <c:pt idx="6">
                  <c:v>-95016.946656907443</c:v>
                </c:pt>
                <c:pt idx="7">
                  <c:v>-740054.10766167147</c:v>
                </c:pt>
                <c:pt idx="8">
                  <c:v>-207587.39951907028</c:v>
                </c:pt>
                <c:pt idx="9">
                  <c:v>-128192.8673011004</c:v>
                </c:pt>
                <c:pt idx="10">
                  <c:v>-95860.716949010966</c:v>
                </c:pt>
                <c:pt idx="11">
                  <c:v>-65052.101330135018</c:v>
                </c:pt>
                <c:pt idx="12">
                  <c:v>-26431.102008011425</c:v>
                </c:pt>
                <c:pt idx="13">
                  <c:v>-8361.4614915929269</c:v>
                </c:pt>
                <c:pt idx="14">
                  <c:v>42021.26211162284</c:v>
                </c:pt>
                <c:pt idx="15">
                  <c:v>93581.335851349402</c:v>
                </c:pt>
                <c:pt idx="16">
                  <c:v>155026.40708779963</c:v>
                </c:pt>
                <c:pt idx="17">
                  <c:v>217307.21937348554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C32-49C7-B38E-AC51C4D0E5D6}"/>
            </c:ext>
          </c:extLst>
        </c:ser>
        <c:ser>
          <c:idx val="0"/>
          <c:order val="2"/>
          <c:tx>
            <c:strRef>
              <c:f>'Gráfico 14'!$D$3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6.7974509803921572E-3"/>
                  <c:y val="4.0089016556448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C32-49C7-B38E-AC51C4D0E5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130613476622338E-17"/>
                  <c:y val="6.013352483467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32-49C7-B38E-AC51C4D0E5D6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9882352941176471E-2"/>
                  <c:y val="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C32-49C7-B38E-AC51C4D0E5D6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14'!$D$4:$D$21</c:f>
              <c:numCache>
                <c:formatCode>#,##0.00</c:formatCode>
                <c:ptCount val="18"/>
                <c:pt idx="0">
                  <c:v>72159.144911743118</c:v>
                </c:pt>
                <c:pt idx="1">
                  <c:v>-23482.403412540385</c:v>
                </c:pt>
                <c:pt idx="2">
                  <c:v>-119647.22652793156</c:v>
                </c:pt>
                <c:pt idx="3">
                  <c:v>-161275.6249159392</c:v>
                </c:pt>
                <c:pt idx="4">
                  <c:v>-124261.48663466153</c:v>
                </c:pt>
                <c:pt idx="5">
                  <c:v>-120221.28239452996</c:v>
                </c:pt>
                <c:pt idx="6">
                  <c:v>-95016.946656907443</c:v>
                </c:pt>
                <c:pt idx="7">
                  <c:v>-943974.89368930296</c:v>
                </c:pt>
                <c:pt idx="8">
                  <c:v>-390851.77161896206</c:v>
                </c:pt>
                <c:pt idx="9">
                  <c:v>-383074.76912188367</c:v>
                </c:pt>
                <c:pt idx="10">
                  <c:v>-384935.0175493292</c:v>
                </c:pt>
                <c:pt idx="11">
                  <c:v>-393380.91985746752</c:v>
                </c:pt>
                <c:pt idx="12">
                  <c:v>-404723.97028254461</c:v>
                </c:pt>
                <c:pt idx="13">
                  <c:v>-440751.62524565216</c:v>
                </c:pt>
                <c:pt idx="14">
                  <c:v>-448237.26183182769</c:v>
                </c:pt>
                <c:pt idx="15">
                  <c:v>-461785.92879747949</c:v>
                </c:pt>
                <c:pt idx="16">
                  <c:v>-473318.708304069</c:v>
                </c:pt>
                <c:pt idx="17">
                  <c:v>-493113.96753639192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C32-49C7-B38E-AC51C4D0E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936560"/>
        <c:axId val="353937120"/>
      </c:lineChart>
      <c:catAx>
        <c:axId val="3539365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937120"/>
        <c:crosses val="autoZero"/>
        <c:auto val="1"/>
        <c:lblAlgn val="ctr"/>
        <c:lblOffset val="100"/>
        <c:noMultiLvlLbl val="0"/>
      </c:catAx>
      <c:valAx>
        <c:axId val="3539371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936560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2970508599520065"/>
          <c:y val="0.11318824760232819"/>
          <c:w val="0.36429119083796135"/>
          <c:h val="6.1271776673465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>
                <a:latin typeface="Calibri" panose="020F0502020204030204" pitchFamily="34" charset="0"/>
                <a:cs typeface="Calibri" panose="020F0502020204030204" pitchFamily="34" charset="0"/>
              </a:rPr>
              <a:t>GRÁFICO 15. RESULTADO PRIMÁRIO - CENÁRIOS</a:t>
            </a:r>
            <a:r>
              <a:rPr lang="pt-BR" sz="900" b="1" baseline="0">
                <a:latin typeface="Calibri" panose="020F0502020204030204" pitchFamily="34" charset="0"/>
                <a:cs typeface="Calibri" panose="020F0502020204030204" pitchFamily="34" charset="0"/>
              </a:rPr>
              <a:t> BASE, OTIMISTA E PESSIMISTA</a:t>
            </a:r>
            <a:r>
              <a:rPr lang="pt-BR" sz="900" b="1">
                <a:latin typeface="Calibri" panose="020F0502020204030204" pitchFamily="34" charset="0"/>
                <a:cs typeface="Calibri" panose="020F0502020204030204" pitchFamily="34" charset="0"/>
              </a:rPr>
              <a:t> (% DO PIB)</a:t>
            </a:r>
          </a:p>
        </c:rich>
      </c:tx>
      <c:layout>
        <c:manualLayout>
          <c:xMode val="edge"/>
          <c:yMode val="edge"/>
          <c:x val="0.162409944391754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099215686274511"/>
          <c:y val="0.18609883881246361"/>
          <c:w val="0.87065485564304457"/>
          <c:h val="0.63947325549823508"/>
        </c:manualLayout>
      </c:layout>
      <c:lineChart>
        <c:grouping val="standard"/>
        <c:varyColors val="0"/>
        <c:ser>
          <c:idx val="2"/>
          <c:order val="0"/>
          <c:tx>
            <c:strRef>
              <c:f>'Gráfico 15'!$B$3</c:f>
              <c:strCache>
                <c:ptCount val="1"/>
                <c:pt idx="0">
                  <c:v>Base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0.1333333333333333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2D-4C3A-A4BC-FC3C29C6C49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4666666666666751E-2"/>
                  <c:y val="-1.5564197566041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2D-4C3A-A4BC-FC3C29C6C490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9729703067968826E-2"/>
                  <c:y val="4.6692607003891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2D-4C3A-A4BC-FC3C29C6C490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15'!$B$4:$B$21</c:f>
              <c:numCache>
                <c:formatCode>0.00</c:formatCode>
                <c:ptCount val="18"/>
                <c:pt idx="0">
                  <c:v>1.3534190067171601</c:v>
                </c:pt>
                <c:pt idx="1">
                  <c:v>-0.40634356106617209</c:v>
                </c:pt>
                <c:pt idx="2">
                  <c:v>-2.0097816438097542</c:v>
                </c:pt>
                <c:pt idx="3">
                  <c:v>-2.57332614643911</c:v>
                </c:pt>
                <c:pt idx="4">
                  <c:v>-1.8960096008221656</c:v>
                </c:pt>
                <c:pt idx="5">
                  <c:v>-1.7450748962669484</c:v>
                </c:pt>
                <c:pt idx="6">
                  <c:v>-1.3093278338660936</c:v>
                </c:pt>
                <c:pt idx="7">
                  <c:v>-12.689090899038677</c:v>
                </c:pt>
                <c:pt idx="8">
                  <c:v>-3.6091450759101433</c:v>
                </c:pt>
                <c:pt idx="9">
                  <c:v>-3.1361395682870823</c:v>
                </c:pt>
                <c:pt idx="10">
                  <c:v>-2.7416361770246374</c:v>
                </c:pt>
                <c:pt idx="11">
                  <c:v>-2.4555720178922313</c:v>
                </c:pt>
                <c:pt idx="12">
                  <c:v>-2.1780230038510973</c:v>
                </c:pt>
                <c:pt idx="13">
                  <c:v>-2.1611529990302194</c:v>
                </c:pt>
                <c:pt idx="14">
                  <c:v>-1.870178650448423</c:v>
                </c:pt>
                <c:pt idx="15">
                  <c:v>-1.6307092933265674</c:v>
                </c:pt>
                <c:pt idx="16">
                  <c:v>-1.369849434610364</c:v>
                </c:pt>
                <c:pt idx="17">
                  <c:v>-1.1724889372499734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2D-4C3A-A4BC-FC3C29C6C490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0.10879745098039216"/>
                  <c:y val="-9.2591656425853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82D-4C3A-A4BC-FC3C29C6C49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9764705882352942E-2"/>
                  <c:y val="-6.614783965567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2D-4C3A-A4BC-FC3C29C6C490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7.4705882352941178E-2"/>
                  <c:y val="-5.39542483660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82D-4C3A-A4BC-FC3C29C6C490}"/>
                </c:ext>
                <c:ext xmlns:c15="http://schemas.microsoft.com/office/drawing/2012/chart" uri="{CE6537A1-D6FC-4f65-9D91-7224C49458BB}"/>
              </c:extLst>
            </c:dLbl>
            <c:numFmt formatCode="_-* #,##0.0_-;\-* #,##0.0_-;_-* &quot;-&quot;??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15'!$C$4:$C$21</c:f>
              <c:numCache>
                <c:formatCode>0.00</c:formatCode>
                <c:ptCount val="18"/>
                <c:pt idx="0">
                  <c:v>1.3534190067171601</c:v>
                </c:pt>
                <c:pt idx="1">
                  <c:v>-0.40634356106617209</c:v>
                </c:pt>
                <c:pt idx="2">
                  <c:v>-2.0097816438097542</c:v>
                </c:pt>
                <c:pt idx="3">
                  <c:v>-2.57332614643911</c:v>
                </c:pt>
                <c:pt idx="4">
                  <c:v>-1.8960096008221656</c:v>
                </c:pt>
                <c:pt idx="5">
                  <c:v>-1.7450748962669484</c:v>
                </c:pt>
                <c:pt idx="6">
                  <c:v>-1.3093278338660936</c:v>
                </c:pt>
                <c:pt idx="7">
                  <c:v>-10.492612785835352</c:v>
                </c:pt>
                <c:pt idx="8">
                  <c:v>-2.7235504304883555</c:v>
                </c:pt>
                <c:pt idx="9">
                  <c:v>-1.5693681284145147</c:v>
                </c:pt>
                <c:pt idx="10">
                  <c:v>-1.0949101625078776</c:v>
                </c:pt>
                <c:pt idx="11">
                  <c:v>-0.69371289603384656</c:v>
                </c:pt>
                <c:pt idx="12">
                  <c:v>-0.26283529672909384</c:v>
                </c:pt>
                <c:pt idx="13">
                  <c:v>-7.7443977906199085E-2</c:v>
                </c:pt>
                <c:pt idx="14">
                  <c:v>0.3621160989289251</c:v>
                </c:pt>
                <c:pt idx="15">
                  <c:v>0.74944115446782356</c:v>
                </c:pt>
                <c:pt idx="16">
                  <c:v>1.1524420272994023</c:v>
                </c:pt>
                <c:pt idx="17">
                  <c:v>1.498458642512642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82D-4C3A-A4BC-FC3C29C6C490}"/>
            </c:ext>
          </c:extLst>
        </c:ser>
        <c:ser>
          <c:idx val="0"/>
          <c:order val="2"/>
          <c:tx>
            <c:strRef>
              <c:f>'Gráfico 15'!$D$3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1.9921568627450981E-2"/>
                  <c:y val="1.16731481745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82D-4C3A-A4BC-FC3C29C6C49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4901960784312811E-3"/>
                  <c:y val="4.2801543306613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82D-4C3A-A4BC-FC3C29C6C490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7352941176470769E-2"/>
                  <c:y val="4.565359477124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82D-4C3A-A4BC-FC3C29C6C490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15'!$D$4:$D$21</c:f>
              <c:numCache>
                <c:formatCode>0.00</c:formatCode>
                <c:ptCount val="18"/>
                <c:pt idx="0">
                  <c:v>1.3534190067171601</c:v>
                </c:pt>
                <c:pt idx="1">
                  <c:v>-0.40634356106617209</c:v>
                </c:pt>
                <c:pt idx="2">
                  <c:v>-2.0097816438097542</c:v>
                </c:pt>
                <c:pt idx="3">
                  <c:v>-2.57332614643911</c:v>
                </c:pt>
                <c:pt idx="4">
                  <c:v>-1.8960096008221656</c:v>
                </c:pt>
                <c:pt idx="5">
                  <c:v>-1.7450748962669484</c:v>
                </c:pt>
                <c:pt idx="6">
                  <c:v>-1.3093278338660936</c:v>
                </c:pt>
                <c:pt idx="7">
                  <c:v>-14.299248046405753</c:v>
                </c:pt>
                <c:pt idx="8">
                  <c:v>-5.7516994815916389</c:v>
                </c:pt>
                <c:pt idx="9">
                  <c:v>-5.3231241444038631</c:v>
                </c:pt>
                <c:pt idx="10">
                  <c:v>-5.0478346652635162</c:v>
                </c:pt>
                <c:pt idx="11">
                  <c:v>-4.8597856978050764</c:v>
                </c:pt>
                <c:pt idx="12">
                  <c:v>-4.7216526835129589</c:v>
                </c:pt>
                <c:pt idx="13">
                  <c:v>-4.8501750991166706</c:v>
                </c:pt>
                <c:pt idx="14">
                  <c:v>-4.6487414734662726</c:v>
                </c:pt>
                <c:pt idx="15">
                  <c:v>-4.5099575705117987</c:v>
                </c:pt>
                <c:pt idx="16">
                  <c:v>-4.3496416895532395</c:v>
                </c:pt>
                <c:pt idx="17">
                  <c:v>-4.262778482299213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82D-4C3A-A4BC-FC3C29C6C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941040"/>
        <c:axId val="353941600"/>
      </c:lineChart>
      <c:catAx>
        <c:axId val="353941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3941600"/>
        <c:crosses val="autoZero"/>
        <c:auto val="1"/>
        <c:lblAlgn val="ctr"/>
        <c:lblOffset val="100"/>
        <c:noMultiLvlLbl val="0"/>
      </c:catAx>
      <c:valAx>
        <c:axId val="3539416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394104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1584831120732576"/>
          <c:y val="8.7851932301565752E-2"/>
          <c:w val="0.3880329253013246"/>
          <c:h val="7.7476605177003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DBGG – séries atual e com metodologia antiga do Banco Central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0146533083811042E-2"/>
          <c:y val="0.1360257745559583"/>
          <c:w val="0.8875275079147682"/>
          <c:h val="0.5536791234429030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DBGG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2.4554941682013503E-3"/>
                  <c:y val="0.155922063522894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79,7%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7B-4364-ACCC-187B5383980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16'!$A$4:$A$164</c:f>
              <c:numCache>
                <c:formatCode>mmm/yyyy</c:formatCode>
                <c:ptCount val="16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</c:numCache>
            </c:numRef>
          </c:cat>
          <c:val>
            <c:numRef>
              <c:f>'Gráfico 16'!$B$4:$B$164</c:f>
              <c:numCache>
                <c:formatCode>0.0%</c:formatCode>
                <c:ptCount val="161"/>
                <c:pt idx="0">
                  <c:v>0.55475106141023234</c:v>
                </c:pt>
                <c:pt idx="1">
                  <c:v>0.56157827664383808</c:v>
                </c:pt>
                <c:pt idx="2">
                  <c:v>0.56890959510979344</c:v>
                </c:pt>
                <c:pt idx="3">
                  <c:v>0.57237675464213955</c:v>
                </c:pt>
                <c:pt idx="4">
                  <c:v>0.57172275075473411</c:v>
                </c:pt>
                <c:pt idx="5">
                  <c:v>0.5792237808581151</c:v>
                </c:pt>
                <c:pt idx="6">
                  <c:v>0.58225068553643766</c:v>
                </c:pt>
                <c:pt idx="7">
                  <c:v>0.58331987418244446</c:v>
                </c:pt>
                <c:pt idx="8">
                  <c:v>0.58472555484710387</c:v>
                </c:pt>
                <c:pt idx="9">
                  <c:v>0.57881107614130944</c:v>
                </c:pt>
                <c:pt idx="10">
                  <c:v>0.57464249167027659</c:v>
                </c:pt>
                <c:pt idx="11">
                  <c:v>0.57238369310765147</c:v>
                </c:pt>
                <c:pt idx="12">
                  <c:v>0.56717011145023766</c:v>
                </c:pt>
                <c:pt idx="13">
                  <c:v>0.5751112316929311</c:v>
                </c:pt>
                <c:pt idx="14">
                  <c:v>0.57049341121326569</c:v>
                </c:pt>
                <c:pt idx="15">
                  <c:v>0.570906232176561</c:v>
                </c:pt>
                <c:pt idx="16">
                  <c:v>0.56529263125270512</c:v>
                </c:pt>
                <c:pt idx="17">
                  <c:v>0.55830671839838397</c:v>
                </c:pt>
                <c:pt idx="18">
                  <c:v>0.55595414771559748</c:v>
                </c:pt>
                <c:pt idx="19">
                  <c:v>0.55458297800001288</c:v>
                </c:pt>
                <c:pt idx="20">
                  <c:v>0.54884170796141551</c:v>
                </c:pt>
                <c:pt idx="21">
                  <c:v>0.54830468998463067</c:v>
                </c:pt>
                <c:pt idx="22">
                  <c:v>0.55058106443806365</c:v>
                </c:pt>
                <c:pt idx="23">
                  <c:v>0.54655738210863691</c:v>
                </c:pt>
                <c:pt idx="24">
                  <c:v>0.55980644584315853</c:v>
                </c:pt>
                <c:pt idx="25">
                  <c:v>0.56861182724050152</c:v>
                </c:pt>
                <c:pt idx="26">
                  <c:v>0.57152889309230026</c:v>
                </c:pt>
                <c:pt idx="27">
                  <c:v>0.57469846687398374</c:v>
                </c:pt>
                <c:pt idx="28">
                  <c:v>0.56786097451275785</c:v>
                </c:pt>
                <c:pt idx="29">
                  <c:v>0.57052422273011716</c:v>
                </c:pt>
                <c:pt idx="30">
                  <c:v>0.58338894435389566</c:v>
                </c:pt>
                <c:pt idx="31">
                  <c:v>0.59732571293565884</c:v>
                </c:pt>
                <c:pt idx="32">
                  <c:v>0.60802407476965914</c:v>
                </c:pt>
                <c:pt idx="33">
                  <c:v>0.60803909408178192</c:v>
                </c:pt>
                <c:pt idx="34">
                  <c:v>0.61050694217657719</c:v>
                </c:pt>
                <c:pt idx="35">
                  <c:v>0.60297115630115627</c:v>
                </c:pt>
                <c:pt idx="36">
                  <c:v>0.59207932273414088</c:v>
                </c:pt>
                <c:pt idx="37">
                  <c:v>0.59772375922202181</c:v>
                </c:pt>
                <c:pt idx="38">
                  <c:v>0.59024060221374475</c:v>
                </c:pt>
                <c:pt idx="39">
                  <c:v>0.56243858985055295</c:v>
                </c:pt>
                <c:pt idx="40">
                  <c:v>0.56059351994401252</c:v>
                </c:pt>
                <c:pt idx="41">
                  <c:v>0.55959766095127228</c:v>
                </c:pt>
                <c:pt idx="42">
                  <c:v>0.55782083455755271</c:v>
                </c:pt>
                <c:pt idx="43">
                  <c:v>0.55537261590623654</c:v>
                </c:pt>
                <c:pt idx="44">
                  <c:v>0.54982982245874434</c:v>
                </c:pt>
                <c:pt idx="45">
                  <c:v>0.54892683620677019</c:v>
                </c:pt>
                <c:pt idx="46">
                  <c:v>0.55056291853808248</c:v>
                </c:pt>
                <c:pt idx="47">
                  <c:v>0.54613340160275881</c:v>
                </c:pt>
                <c:pt idx="48">
                  <c:v>0.51765333582334927</c:v>
                </c:pt>
                <c:pt idx="49">
                  <c:v>0.52385521975886951</c:v>
                </c:pt>
                <c:pt idx="50">
                  <c:v>0.52352860277775548</c:v>
                </c:pt>
                <c:pt idx="51">
                  <c:v>0.52612081511601316</c:v>
                </c:pt>
                <c:pt idx="52">
                  <c:v>0.52620039716185651</c:v>
                </c:pt>
                <c:pt idx="53">
                  <c:v>0.52250401130415502</c:v>
                </c:pt>
                <c:pt idx="54">
                  <c:v>0.52352171289017257</c:v>
                </c:pt>
                <c:pt idx="55">
                  <c:v>0.5249025508604146</c:v>
                </c:pt>
                <c:pt idx="56">
                  <c:v>0.52252434435367845</c:v>
                </c:pt>
                <c:pt idx="57">
                  <c:v>0.52106584015070978</c:v>
                </c:pt>
                <c:pt idx="58">
                  <c:v>0.51691343677124779</c:v>
                </c:pt>
                <c:pt idx="59">
                  <c:v>0.51748312367139193</c:v>
                </c:pt>
                <c:pt idx="60">
                  <c:v>0.51266176378645456</c:v>
                </c:pt>
                <c:pt idx="61">
                  <c:v>0.51851880796171312</c:v>
                </c:pt>
                <c:pt idx="62">
                  <c:v>0.52274019093488999</c:v>
                </c:pt>
                <c:pt idx="63">
                  <c:v>0.52717688445988475</c:v>
                </c:pt>
                <c:pt idx="64">
                  <c:v>0.53198327152404135</c:v>
                </c:pt>
                <c:pt idx="65">
                  <c:v>0.53228665267589659</c:v>
                </c:pt>
                <c:pt idx="66">
                  <c:v>0.53419865463690064</c:v>
                </c:pt>
                <c:pt idx="67">
                  <c:v>0.53594259075428818</c:v>
                </c:pt>
                <c:pt idx="68">
                  <c:v>0.53330361431803053</c:v>
                </c:pt>
                <c:pt idx="69">
                  <c:v>0.54050042947889998</c:v>
                </c:pt>
                <c:pt idx="70">
                  <c:v>0.54555464831916978</c:v>
                </c:pt>
                <c:pt idx="71">
                  <c:v>0.54690638720729734</c:v>
                </c:pt>
                <c:pt idx="72">
                  <c:v>0.53667189110830071</c:v>
                </c:pt>
                <c:pt idx="73">
                  <c:v>0.53961044178356066</c:v>
                </c:pt>
                <c:pt idx="74">
                  <c:v>0.53996502049386785</c:v>
                </c:pt>
                <c:pt idx="75">
                  <c:v>0.54054349564108473</c:v>
                </c:pt>
                <c:pt idx="76">
                  <c:v>0.53821216396594707</c:v>
                </c:pt>
                <c:pt idx="77">
                  <c:v>0.53973871505447479</c:v>
                </c:pt>
                <c:pt idx="78">
                  <c:v>0.53606768895575407</c:v>
                </c:pt>
                <c:pt idx="79">
                  <c:v>0.53693133093368195</c:v>
                </c:pt>
                <c:pt idx="80">
                  <c:v>0.53445688590491558</c:v>
                </c:pt>
                <c:pt idx="81">
                  <c:v>0.5294546061813401</c:v>
                </c:pt>
                <c:pt idx="82">
                  <c:v>0.53090164534602835</c:v>
                </c:pt>
                <c:pt idx="83">
                  <c:v>0.52723610186559189</c:v>
                </c:pt>
                <c:pt idx="84">
                  <c:v>0.51541505601346949</c:v>
                </c:pt>
                <c:pt idx="85">
                  <c:v>0.52618399130142735</c:v>
                </c:pt>
                <c:pt idx="86">
                  <c:v>0.51829400284509042</c:v>
                </c:pt>
                <c:pt idx="87">
                  <c:v>0.51785771563959326</c:v>
                </c:pt>
                <c:pt idx="88">
                  <c:v>0.51971117641622722</c:v>
                </c:pt>
                <c:pt idx="89">
                  <c:v>0.52141277550973875</c:v>
                </c:pt>
                <c:pt idx="90">
                  <c:v>0.5274975953142641</c:v>
                </c:pt>
                <c:pt idx="91">
                  <c:v>0.53209634152264818</c:v>
                </c:pt>
                <c:pt idx="92">
                  <c:v>0.53825565365517603</c:v>
                </c:pt>
                <c:pt idx="93">
                  <c:v>0.55107905952472624</c:v>
                </c:pt>
                <c:pt idx="94">
                  <c:v>0.55417449758362658</c:v>
                </c:pt>
                <c:pt idx="95">
                  <c:v>0.55985520130392752</c:v>
                </c:pt>
                <c:pt idx="96">
                  <c:v>0.56280930979222266</c:v>
                </c:pt>
                <c:pt idx="97">
                  <c:v>0.57165580430211749</c:v>
                </c:pt>
                <c:pt idx="98">
                  <c:v>0.58289559655027945</c:v>
                </c:pt>
                <c:pt idx="99">
                  <c:v>0.59492681816303261</c:v>
                </c:pt>
                <c:pt idx="100">
                  <c:v>0.59111523771598318</c:v>
                </c:pt>
                <c:pt idx="101">
                  <c:v>0.60205717013984117</c:v>
                </c:pt>
                <c:pt idx="102">
                  <c:v>0.6074188543933402</c:v>
                </c:pt>
                <c:pt idx="103">
                  <c:v>0.62156137590058769</c:v>
                </c:pt>
                <c:pt idx="104">
                  <c:v>0.62983719114469727</c:v>
                </c:pt>
                <c:pt idx="105">
                  <c:v>0.63641108320986661</c:v>
                </c:pt>
                <c:pt idx="106">
                  <c:v>0.63897948420165696</c:v>
                </c:pt>
                <c:pt idx="107">
                  <c:v>0.64257239517041886</c:v>
                </c:pt>
                <c:pt idx="108">
                  <c:v>0.65504712939279874</c:v>
                </c:pt>
                <c:pt idx="109">
                  <c:v>0.66501225732218083</c:v>
                </c:pt>
                <c:pt idx="110">
                  <c:v>0.66638114668374626</c:v>
                </c:pt>
                <c:pt idx="111">
                  <c:v>0.66336747460672896</c:v>
                </c:pt>
                <c:pt idx="112">
                  <c:v>0.66713378730420492</c:v>
                </c:pt>
                <c:pt idx="113">
                  <c:v>0.6770095382070267</c:v>
                </c:pt>
                <c:pt idx="114">
                  <c:v>0.67534883557910608</c:v>
                </c:pt>
                <c:pt idx="115">
                  <c:v>0.68657691805298127</c:v>
                </c:pt>
                <c:pt idx="116">
                  <c:v>0.69248959578192104</c:v>
                </c:pt>
                <c:pt idx="117">
                  <c:v>0.69996577936845727</c:v>
                </c:pt>
                <c:pt idx="118">
                  <c:v>0.6991534673259</c:v>
                </c:pt>
                <c:pt idx="119">
                  <c:v>0.71004647547550892</c:v>
                </c:pt>
                <c:pt idx="120">
                  <c:v>0.69839804122104743</c:v>
                </c:pt>
                <c:pt idx="121">
                  <c:v>0.6973321546215232</c:v>
                </c:pt>
                <c:pt idx="122">
                  <c:v>0.70273398295350431</c:v>
                </c:pt>
                <c:pt idx="123">
                  <c:v>0.71189829065251498</c:v>
                </c:pt>
                <c:pt idx="124">
                  <c:v>0.7133562954253001</c:v>
                </c:pt>
                <c:pt idx="125">
                  <c:v>0.72267594968287485</c:v>
                </c:pt>
                <c:pt idx="126">
                  <c:v>0.72649828119642323</c:v>
                </c:pt>
                <c:pt idx="127">
                  <c:v>0.7308623536623835</c:v>
                </c:pt>
                <c:pt idx="128">
                  <c:v>0.73538460905454828</c:v>
                </c:pt>
                <c:pt idx="129">
                  <c:v>0.73626891470713529</c:v>
                </c:pt>
                <c:pt idx="130">
                  <c:v>0.74063936735850444</c:v>
                </c:pt>
                <c:pt idx="131">
                  <c:v>0.73988384358090764</c:v>
                </c:pt>
                <c:pt idx="132">
                  <c:v>0.73742113764700234</c:v>
                </c:pt>
                <c:pt idx="133">
                  <c:v>0.74149445228397137</c:v>
                </c:pt>
                <c:pt idx="134">
                  <c:v>0.74752625511938364</c:v>
                </c:pt>
                <c:pt idx="135">
                  <c:v>0.74936167474491877</c:v>
                </c:pt>
                <c:pt idx="136">
                  <c:v>0.75399055682496818</c:v>
                </c:pt>
                <c:pt idx="137">
                  <c:v>0.76677135658156215</c:v>
                </c:pt>
                <c:pt idx="138">
                  <c:v>0.76831932098793976</c:v>
                </c:pt>
                <c:pt idx="139">
                  <c:v>0.76795666370227023</c:v>
                </c:pt>
                <c:pt idx="140">
                  <c:v>0.76977657488961515</c:v>
                </c:pt>
                <c:pt idx="141">
                  <c:v>0.77019175521620287</c:v>
                </c:pt>
                <c:pt idx="142">
                  <c:v>0.76345187439307882</c:v>
                </c:pt>
                <c:pt idx="143">
                  <c:v>0.7683059503537053</c:v>
                </c:pt>
                <c:pt idx="144">
                  <c:v>0.76525584403601399</c:v>
                </c:pt>
                <c:pt idx="145">
                  <c:v>0.76756169900228544</c:v>
                </c:pt>
                <c:pt idx="146">
                  <c:v>0.76856994924202393</c:v>
                </c:pt>
                <c:pt idx="147">
                  <c:v>0.78064410194164569</c:v>
                </c:pt>
                <c:pt idx="148">
                  <c:v>0.7845967473822012</c:v>
                </c:pt>
                <c:pt idx="149">
                  <c:v>0.77890082083372336</c:v>
                </c:pt>
                <c:pt idx="150">
                  <c:v>0.78020659497064915</c:v>
                </c:pt>
                <c:pt idx="151">
                  <c:v>0.78199615116340515</c:v>
                </c:pt>
                <c:pt idx="152">
                  <c:v>0.789951478598928</c:v>
                </c:pt>
                <c:pt idx="153">
                  <c:v>0.7800474948562145</c:v>
                </c:pt>
                <c:pt idx="154">
                  <c:v>0.77183763714596221</c:v>
                </c:pt>
                <c:pt idx="155">
                  <c:v>0.77590153601105316</c:v>
                </c:pt>
                <c:pt idx="156">
                  <c:v>0.7579110584699752</c:v>
                </c:pt>
                <c:pt idx="157">
                  <c:v>0.76193208866338791</c:v>
                </c:pt>
                <c:pt idx="158">
                  <c:v>0.76731335482036001</c:v>
                </c:pt>
                <c:pt idx="159">
                  <c:v>0.78465463988066519</c:v>
                </c:pt>
                <c:pt idx="160">
                  <c:v>0.79727796217867175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7B-4364-ACCC-187B53839808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DBGG - metodologia antiga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6.7829523643622228E-2"/>
                  <c:y val="-4.4067533033025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88,4%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7B-4364-ACCC-187B5383980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16'!$A$4:$A$164</c:f>
              <c:numCache>
                <c:formatCode>mmm/yyyy</c:formatCode>
                <c:ptCount val="16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</c:numCache>
            </c:numRef>
          </c:cat>
          <c:val>
            <c:numRef>
              <c:f>'Gráfico 16'!$C$4:$C$164</c:f>
              <c:numCache>
                <c:formatCode>0.0%</c:formatCode>
                <c:ptCount val="161"/>
                <c:pt idx="0">
                  <c:v>0.64598821572246157</c:v>
                </c:pt>
                <c:pt idx="1">
                  <c:v>0.63602981773725775</c:v>
                </c:pt>
                <c:pt idx="2">
                  <c:v>0.64694639295891021</c:v>
                </c:pt>
                <c:pt idx="3">
                  <c:v>0.64492223958775474</c:v>
                </c:pt>
                <c:pt idx="4">
                  <c:v>0.63670278134881386</c:v>
                </c:pt>
                <c:pt idx="5">
                  <c:v>0.63996764089179459</c:v>
                </c:pt>
                <c:pt idx="6">
                  <c:v>0.64275692120613681</c:v>
                </c:pt>
                <c:pt idx="7">
                  <c:v>0.62161691272346375</c:v>
                </c:pt>
                <c:pt idx="8">
                  <c:v>0.626806751671657</c:v>
                </c:pt>
                <c:pt idx="9">
                  <c:v>0.62464624989019024</c:v>
                </c:pt>
                <c:pt idx="10">
                  <c:v>0.62697834887672976</c:v>
                </c:pt>
                <c:pt idx="11">
                  <c:v>0.63144306987475785</c:v>
                </c:pt>
                <c:pt idx="12">
                  <c:v>0.63024660633332741</c:v>
                </c:pt>
                <c:pt idx="13">
                  <c:v>0.61302108164547164</c:v>
                </c:pt>
                <c:pt idx="14">
                  <c:v>0.6190277390668798</c:v>
                </c:pt>
                <c:pt idx="15">
                  <c:v>0.61934741598259246</c:v>
                </c:pt>
                <c:pt idx="16">
                  <c:v>0.59834160024829108</c:v>
                </c:pt>
                <c:pt idx="17">
                  <c:v>0.60040575412590569</c:v>
                </c:pt>
                <c:pt idx="18">
                  <c:v>0.6137588505853222</c:v>
                </c:pt>
                <c:pt idx="19">
                  <c:v>0.58029978541022653</c:v>
                </c:pt>
                <c:pt idx="20">
                  <c:v>0.58263470724796484</c:v>
                </c:pt>
                <c:pt idx="21">
                  <c:v>0.58156576508153368</c:v>
                </c:pt>
                <c:pt idx="22">
                  <c:v>0.579488986109715</c:v>
                </c:pt>
                <c:pt idx="23">
                  <c:v>0.58454814059723637</c:v>
                </c:pt>
                <c:pt idx="24">
                  <c:v>0.6142007601234678</c:v>
                </c:pt>
                <c:pt idx="25">
                  <c:v>0.58660592774510079</c:v>
                </c:pt>
                <c:pt idx="26">
                  <c:v>0.59526969996350343</c:v>
                </c:pt>
                <c:pt idx="27">
                  <c:v>0.60199022883794562</c:v>
                </c:pt>
                <c:pt idx="28">
                  <c:v>0.59251406477978974</c:v>
                </c:pt>
                <c:pt idx="29">
                  <c:v>0.591096759951244</c:v>
                </c:pt>
                <c:pt idx="30">
                  <c:v>0.61115371855567668</c:v>
                </c:pt>
                <c:pt idx="31">
                  <c:v>0.61470419182995206</c:v>
                </c:pt>
                <c:pt idx="32">
                  <c:v>0.63005108128567033</c:v>
                </c:pt>
                <c:pt idx="33">
                  <c:v>0.63111039415721137</c:v>
                </c:pt>
                <c:pt idx="34">
                  <c:v>0.62737357123041626</c:v>
                </c:pt>
                <c:pt idx="35">
                  <c:v>0.62763899586464433</c:v>
                </c:pt>
                <c:pt idx="36">
                  <c:v>0.64701577499941687</c:v>
                </c:pt>
                <c:pt idx="37">
                  <c:v>0.61699147024100731</c:v>
                </c:pt>
                <c:pt idx="38">
                  <c:v>0.62104804353426823</c:v>
                </c:pt>
                <c:pt idx="39">
                  <c:v>0.62989093344250491</c:v>
                </c:pt>
                <c:pt idx="40">
                  <c:v>0.64577598139845349</c:v>
                </c:pt>
                <c:pt idx="41">
                  <c:v>0.64925432913754366</c:v>
                </c:pt>
                <c:pt idx="42">
                  <c:v>0.64139551791149518</c:v>
                </c:pt>
                <c:pt idx="43">
                  <c:v>0.63025803794342772</c:v>
                </c:pt>
                <c:pt idx="44">
                  <c:v>0.62499391087509426</c:v>
                </c:pt>
                <c:pt idx="45">
                  <c:v>0.62321516686038569</c:v>
                </c:pt>
                <c:pt idx="46">
                  <c:v>0.62266236539674469</c:v>
                </c:pt>
                <c:pt idx="47">
                  <c:v>0.62139765031486549</c:v>
                </c:pt>
                <c:pt idx="48">
                  <c:v>0.6243320186544602</c:v>
                </c:pt>
                <c:pt idx="49">
                  <c:v>0.59867101077772866</c:v>
                </c:pt>
                <c:pt idx="50">
                  <c:v>0.60288484854848201</c:v>
                </c:pt>
                <c:pt idx="51">
                  <c:v>0.60363526072758777</c:v>
                </c:pt>
                <c:pt idx="52">
                  <c:v>0.60993851177765501</c:v>
                </c:pt>
                <c:pt idx="53">
                  <c:v>0.60498763776127185</c:v>
                </c:pt>
                <c:pt idx="54">
                  <c:v>0.61081749451202749</c:v>
                </c:pt>
                <c:pt idx="55">
                  <c:v>0.58575682262935536</c:v>
                </c:pt>
                <c:pt idx="56">
                  <c:v>0.59065224600002342</c:v>
                </c:pt>
                <c:pt idx="57">
                  <c:v>0.59985812396281857</c:v>
                </c:pt>
                <c:pt idx="58">
                  <c:v>0.59824075681955002</c:v>
                </c:pt>
                <c:pt idx="59">
                  <c:v>0.6027470591305315</c:v>
                </c:pt>
                <c:pt idx="60">
                  <c:v>0.60633709639519795</c:v>
                </c:pt>
                <c:pt idx="61">
                  <c:v>0.59491124775991211</c:v>
                </c:pt>
                <c:pt idx="62">
                  <c:v>0.61206570666164284</c:v>
                </c:pt>
                <c:pt idx="63">
                  <c:v>0.60017330328024965</c:v>
                </c:pt>
                <c:pt idx="64">
                  <c:v>0.60853297907019832</c:v>
                </c:pt>
                <c:pt idx="65">
                  <c:v>0.61572090642282395</c:v>
                </c:pt>
                <c:pt idx="66">
                  <c:v>0.62439418074188879</c:v>
                </c:pt>
                <c:pt idx="67">
                  <c:v>0.59588670107033814</c:v>
                </c:pt>
                <c:pt idx="68">
                  <c:v>0.592087212320069</c:v>
                </c:pt>
                <c:pt idx="69">
                  <c:v>0.59793729255536709</c:v>
                </c:pt>
                <c:pt idx="70">
                  <c:v>0.5998096113011282</c:v>
                </c:pt>
                <c:pt idx="71">
                  <c:v>0.6049746563568037</c:v>
                </c:pt>
                <c:pt idx="72">
                  <c:v>0.6161425483344215</c:v>
                </c:pt>
                <c:pt idx="73">
                  <c:v>0.59022237631618468</c:v>
                </c:pt>
                <c:pt idx="74">
                  <c:v>0.59268924610873874</c:v>
                </c:pt>
                <c:pt idx="75">
                  <c:v>0.5915531682775087</c:v>
                </c:pt>
                <c:pt idx="76">
                  <c:v>0.58581614094584311</c:v>
                </c:pt>
                <c:pt idx="77">
                  <c:v>0.58128547285328169</c:v>
                </c:pt>
                <c:pt idx="78">
                  <c:v>0.58627872759350785</c:v>
                </c:pt>
                <c:pt idx="79">
                  <c:v>0.5757937464858669</c:v>
                </c:pt>
                <c:pt idx="80">
                  <c:v>0.5798344019152244</c:v>
                </c:pt>
                <c:pt idx="81">
                  <c:v>0.57740442811813963</c:v>
                </c:pt>
                <c:pt idx="82">
                  <c:v>0.58078191678818203</c:v>
                </c:pt>
                <c:pt idx="83">
                  <c:v>0.58874183814211245</c:v>
                </c:pt>
                <c:pt idx="84">
                  <c:v>0.59594681891083068</c:v>
                </c:pt>
                <c:pt idx="85">
                  <c:v>0.57722459375551205</c:v>
                </c:pt>
                <c:pt idx="86">
                  <c:v>0.577654014371066</c:v>
                </c:pt>
                <c:pt idx="87">
                  <c:v>0.57769245461645358</c:v>
                </c:pt>
                <c:pt idx="88">
                  <c:v>0.57033660544784515</c:v>
                </c:pt>
                <c:pt idx="89">
                  <c:v>0.58002255699089023</c:v>
                </c:pt>
                <c:pt idx="90">
                  <c:v>0.59305471898992457</c:v>
                </c:pt>
                <c:pt idx="91">
                  <c:v>0.5794533476950372</c:v>
                </c:pt>
                <c:pt idx="92">
                  <c:v>0.58084016583057574</c:v>
                </c:pt>
                <c:pt idx="93">
                  <c:v>0.58060202724097687</c:v>
                </c:pt>
                <c:pt idx="94">
                  <c:v>0.57418594029994863</c:v>
                </c:pt>
                <c:pt idx="95">
                  <c:v>0.58808208804833739</c:v>
                </c:pt>
                <c:pt idx="96">
                  <c:v>0.6161714915160067</c:v>
                </c:pt>
                <c:pt idx="97">
                  <c:v>0.59709363079175859</c:v>
                </c:pt>
                <c:pt idx="98">
                  <c:v>0.61490138138856798</c:v>
                </c:pt>
                <c:pt idx="99">
                  <c:v>0.6391151729169019</c:v>
                </c:pt>
                <c:pt idx="100">
                  <c:v>0.63681977857856964</c:v>
                </c:pt>
                <c:pt idx="101">
                  <c:v>0.64329857996203155</c:v>
                </c:pt>
                <c:pt idx="102">
                  <c:v>0.65646445970512279</c:v>
                </c:pt>
                <c:pt idx="103">
                  <c:v>0.65684219663686572</c:v>
                </c:pt>
                <c:pt idx="104">
                  <c:v>0.67530277876434852</c:v>
                </c:pt>
                <c:pt idx="105">
                  <c:v>0.69680991951174209</c:v>
                </c:pt>
                <c:pt idx="106">
                  <c:v>0.67941429185211577</c:v>
                </c:pt>
                <c:pt idx="107">
                  <c:v>0.69176044896455535</c:v>
                </c:pt>
                <c:pt idx="108">
                  <c:v>0.71729676542302856</c:v>
                </c:pt>
                <c:pt idx="109">
                  <c:v>0.70480655432557127</c:v>
                </c:pt>
                <c:pt idx="110">
                  <c:v>0.71528050994992887</c:v>
                </c:pt>
                <c:pt idx="111">
                  <c:v>0.72591840861286072</c:v>
                </c:pt>
                <c:pt idx="112">
                  <c:v>0.71070235509384605</c:v>
                </c:pt>
                <c:pt idx="113">
                  <c:v>0.72382533137823946</c:v>
                </c:pt>
                <c:pt idx="114">
                  <c:v>0.73294098618878101</c:v>
                </c:pt>
                <c:pt idx="115">
                  <c:v>0.72853731398025645</c:v>
                </c:pt>
                <c:pt idx="116">
                  <c:v>0.72247015630961275</c:v>
                </c:pt>
                <c:pt idx="117">
                  <c:v>0.7423068851913962</c:v>
                </c:pt>
                <c:pt idx="118">
                  <c:v>0.7404836394398735</c:v>
                </c:pt>
                <c:pt idx="119">
                  <c:v>0.74922089145295567</c:v>
                </c:pt>
                <c:pt idx="120">
                  <c:v>0.77422178415790421</c:v>
                </c:pt>
                <c:pt idx="121">
                  <c:v>0.76529731013331859</c:v>
                </c:pt>
                <c:pt idx="122">
                  <c:v>0.77896654488823802</c:v>
                </c:pt>
                <c:pt idx="123">
                  <c:v>0.79451615427352151</c:v>
                </c:pt>
                <c:pt idx="124">
                  <c:v>0.79646053148027141</c:v>
                </c:pt>
                <c:pt idx="125">
                  <c:v>0.7899458603760523</c:v>
                </c:pt>
                <c:pt idx="126">
                  <c:v>0.80446488812537154</c:v>
                </c:pt>
                <c:pt idx="127">
                  <c:v>0.79099419373692126</c:v>
                </c:pt>
                <c:pt idx="128">
                  <c:v>0.80862697098791547</c:v>
                </c:pt>
                <c:pt idx="129">
                  <c:v>0.81348068049271849</c:v>
                </c:pt>
                <c:pt idx="130">
                  <c:v>0.81113318671362944</c:v>
                </c:pt>
                <c:pt idx="131">
                  <c:v>0.81784470912873841</c:v>
                </c:pt>
                <c:pt idx="132">
                  <c:v>0.82772101471016923</c:v>
                </c:pt>
                <c:pt idx="133">
                  <c:v>0.81911125354248493</c:v>
                </c:pt>
                <c:pt idx="134">
                  <c:v>0.82697638200566959</c:v>
                </c:pt>
                <c:pt idx="135">
                  <c:v>0.84088740978380727</c:v>
                </c:pt>
                <c:pt idx="136">
                  <c:v>0.84362800988147069</c:v>
                </c:pt>
                <c:pt idx="137">
                  <c:v>0.85574793251579029</c:v>
                </c:pt>
                <c:pt idx="138">
                  <c:v>0.86133164421805186</c:v>
                </c:pt>
                <c:pt idx="139">
                  <c:v>0.85269516146298974</c:v>
                </c:pt>
                <c:pt idx="140">
                  <c:v>0.85524904632550725</c:v>
                </c:pt>
                <c:pt idx="141">
                  <c:v>0.85587829800181003</c:v>
                </c:pt>
                <c:pt idx="142">
                  <c:v>0.84453361784371539</c:v>
                </c:pt>
                <c:pt idx="143">
                  <c:v>0.85345853223110002</c:v>
                </c:pt>
                <c:pt idx="144">
                  <c:v>0.8619178467378974</c:v>
                </c:pt>
                <c:pt idx="145">
                  <c:v>0.84812793058522618</c:v>
                </c:pt>
                <c:pt idx="146">
                  <c:v>0.85805140679750114</c:v>
                </c:pt>
                <c:pt idx="147">
                  <c:v>0.86357607736275555</c:v>
                </c:pt>
                <c:pt idx="148">
                  <c:v>0.85904666301472432</c:v>
                </c:pt>
                <c:pt idx="149">
                  <c:v>0.85045516506780994</c:v>
                </c:pt>
                <c:pt idx="150">
                  <c:v>0.86245810129627698</c:v>
                </c:pt>
                <c:pt idx="151">
                  <c:v>0.85314527535409324</c:v>
                </c:pt>
                <c:pt idx="152">
                  <c:v>0.86792553087968072</c:v>
                </c:pt>
                <c:pt idx="153">
                  <c:v>0.87617863509783833</c:v>
                </c:pt>
                <c:pt idx="154">
                  <c:v>0.8653699180068396</c:v>
                </c:pt>
                <c:pt idx="155">
                  <c:v>0.88148510900257382</c:v>
                </c:pt>
                <c:pt idx="156">
                  <c:v>0.88705590141922319</c:v>
                </c:pt>
                <c:pt idx="157">
                  <c:v>0.88210359031083674</c:v>
                </c:pt>
                <c:pt idx="158">
                  <c:v>0.88872524650457219</c:v>
                </c:pt>
                <c:pt idx="159">
                  <c:v>0.87482423827887745</c:v>
                </c:pt>
                <c:pt idx="160">
                  <c:v>0.88387409538461592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7B-4364-ACCC-187B53839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65888"/>
        <c:axId val="354766448"/>
      </c:lineChart>
      <c:dateAx>
        <c:axId val="354765888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4766448"/>
        <c:crosses val="autoZero"/>
        <c:auto val="1"/>
        <c:lblOffset val="100"/>
        <c:baseTimeUnit val="months"/>
        <c:majorUnit val="8"/>
        <c:majorTimeUnit val="months"/>
      </c:dateAx>
      <c:valAx>
        <c:axId val="354766448"/>
        <c:scaling>
          <c:orientation val="minMax"/>
          <c:min val="0.30000000000000004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476588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3042928144620217"/>
          <c:y val="0.87485397658625996"/>
          <c:w val="0.51072652857706768"/>
          <c:h val="6.706684705886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Evolução das projeções para a DBGG de nov/19 a jun/20 – Base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263748281464811E-2"/>
          <c:y val="8.1300260002710928E-2"/>
          <c:w val="0.88318069616297967"/>
          <c:h val="0.6892883812058704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RAF - nov/19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399-40E5-97E4-2EACFDBB44F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99-40E5-97E4-2EACFDBB44F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99-40E5-97E4-2EACFDBB44F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17'!$B$4:$B$17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0.79334387533100514</c:v>
                </c:pt>
                <c:pt idx="4">
                  <c:v>0.79513063571361531</c:v>
                </c:pt>
                <c:pt idx="5">
                  <c:v>0.80028801711986453</c:v>
                </c:pt>
                <c:pt idx="6">
                  <c:v>0.8055814042958801</c:v>
                </c:pt>
                <c:pt idx="7">
                  <c:v>0.80737959946583915</c:v>
                </c:pt>
                <c:pt idx="8">
                  <c:v>0.80536840105635155</c:v>
                </c:pt>
                <c:pt idx="9">
                  <c:v>0.79988107323472246</c:v>
                </c:pt>
                <c:pt idx="10">
                  <c:v>0.79306462789500398</c:v>
                </c:pt>
                <c:pt idx="11">
                  <c:v>0.78257252994683324</c:v>
                </c:pt>
                <c:pt idx="12">
                  <c:v>0.77013808104846182</c:v>
                </c:pt>
                <c:pt idx="13">
                  <c:v>0.75509974376319677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399-40E5-97E4-2EACFDBB44F0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RAF-abr/20</c:v>
                </c:pt>
              </c:strCache>
            </c:strRef>
          </c:tx>
          <c:spPr>
            <a:ln w="19050" cap="rnd">
              <a:solidFill>
                <a:srgbClr val="BF3F0C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17'!$C$4:$C$17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0.84932091671563248</c:v>
                </c:pt>
                <c:pt idx="4">
                  <c:v>0.87323961307684572</c:v>
                </c:pt>
                <c:pt idx="5">
                  <c:v>0.88681328070572829</c:v>
                </c:pt>
                <c:pt idx="6">
                  <c:v>0.90531856870314154</c:v>
                </c:pt>
                <c:pt idx="7">
                  <c:v>0.92659628227475188</c:v>
                </c:pt>
                <c:pt idx="8">
                  <c:v>0.94537272255169769</c:v>
                </c:pt>
                <c:pt idx="9">
                  <c:v>0.96080111700849968</c:v>
                </c:pt>
                <c:pt idx="10">
                  <c:v>0.97498580823727865</c:v>
                </c:pt>
                <c:pt idx="11">
                  <c:v>0.98574518540184863</c:v>
                </c:pt>
                <c:pt idx="12">
                  <c:v>0.99478646276414651</c:v>
                </c:pt>
                <c:pt idx="13">
                  <c:v>1.0015784333070845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399-40E5-97E4-2EACFDBB44F0}"/>
            </c:ext>
          </c:extLst>
        </c:ser>
        <c:ser>
          <c:idx val="2"/>
          <c:order val="2"/>
          <c:tx>
            <c:strRef>
              <c:f>'Gráfico 17'!$D$3</c:f>
              <c:strCache>
                <c:ptCount val="1"/>
                <c:pt idx="0">
                  <c:v>RAF-mai/20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17'!$D$4:$D$17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0.75791105846997442</c:v>
                </c:pt>
                <c:pt idx="3">
                  <c:v>0.865915972005321</c:v>
                </c:pt>
                <c:pt idx="4">
                  <c:v>0.90243832499087107</c:v>
                </c:pt>
                <c:pt idx="5">
                  <c:v>0.92085258602212849</c:v>
                </c:pt>
                <c:pt idx="6">
                  <c:v>0.94780400814485188</c:v>
                </c:pt>
                <c:pt idx="7">
                  <c:v>0.97560601516476586</c:v>
                </c:pt>
                <c:pt idx="8">
                  <c:v>0.99880576104912355</c:v>
                </c:pt>
                <c:pt idx="9">
                  <c:v>1.0186667119609252</c:v>
                </c:pt>
                <c:pt idx="10">
                  <c:v>1.0372894721065626</c:v>
                </c:pt>
                <c:pt idx="11">
                  <c:v>1.0524961488536213</c:v>
                </c:pt>
                <c:pt idx="12">
                  <c:v>1.0659858575558592</c:v>
                </c:pt>
                <c:pt idx="13">
                  <c:v>1.0772268080778069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399-40E5-97E4-2EACFDBB44F0}"/>
            </c:ext>
          </c:extLst>
        </c:ser>
        <c:ser>
          <c:idx val="3"/>
          <c:order val="3"/>
          <c:tx>
            <c:strRef>
              <c:f>'Gráfico 17'!$E$3</c:f>
              <c:strCache>
                <c:ptCount val="1"/>
                <c:pt idx="0">
                  <c:v>RAF-jun/20</c:v>
                </c:pt>
              </c:strCache>
            </c:strRef>
          </c:tx>
          <c:spPr>
            <a:ln w="19050" cap="rnd">
              <a:solidFill>
                <a:srgbClr val="33339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204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17'!$E$4:$E$17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0.96096565480136631</c:v>
                </c:pt>
                <c:pt idx="4">
                  <c:v>0.98593530199344692</c:v>
                </c:pt>
                <c:pt idx="5">
                  <c:v>1.0031202379609083</c:v>
                </c:pt>
                <c:pt idx="6">
                  <c:v>1.022138882296419</c:v>
                </c:pt>
                <c:pt idx="7">
                  <c:v>1.0472110224753075</c:v>
                </c:pt>
                <c:pt idx="8">
                  <c:v>1.0747451550572762</c:v>
                </c:pt>
                <c:pt idx="9">
                  <c:v>1.1004689124819962</c:v>
                </c:pt>
                <c:pt idx="10">
                  <c:v>1.1244390742968084</c:v>
                </c:pt>
                <c:pt idx="11">
                  <c:v>1.1441397606931001</c:v>
                </c:pt>
                <c:pt idx="12">
                  <c:v>1.1612503514571306</c:v>
                </c:pt>
                <c:pt idx="13">
                  <c:v>1.175874037627086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399-40E5-97E4-2EACFDBB4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70928"/>
        <c:axId val="354771488"/>
      </c:lineChart>
      <c:catAx>
        <c:axId val="35477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4771488"/>
        <c:crosses val="autoZero"/>
        <c:auto val="1"/>
        <c:lblAlgn val="ctr"/>
        <c:lblOffset val="100"/>
        <c:noMultiLvlLbl val="0"/>
      </c:catAx>
      <c:valAx>
        <c:axId val="354771488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477092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8484630349476358"/>
          <c:y val="0.85929449918236656"/>
          <c:w val="0.63427555930508683"/>
          <c:h val="6.7407062648267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PT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Evolução das projeções para a DBGG de nov/19 a jun/20 – Otimista</a:t>
            </a: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500595578794303E-2"/>
          <c:y val="9.5079308595653181E-2"/>
          <c:w val="0.91628714632674846"/>
          <c:h val="0.6699195004103192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RAF - nov/19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96-43CA-8961-86C7971C2C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96-43CA-8961-86C7971C2C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96-43CA-8961-86C7971C2C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18'!$B$4:$B$17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0.78491196108564742</c:v>
                </c:pt>
                <c:pt idx="4">
                  <c:v>0.77722602001803998</c:v>
                </c:pt>
                <c:pt idx="5">
                  <c:v>0.76723187119741965</c:v>
                </c:pt>
                <c:pt idx="6">
                  <c:v>0.75369594424825181</c:v>
                </c:pt>
                <c:pt idx="7">
                  <c:v>0.72665193153136765</c:v>
                </c:pt>
                <c:pt idx="8">
                  <c:v>0.6946217828532304</c:v>
                </c:pt>
                <c:pt idx="9">
                  <c:v>0.65816334989854097</c:v>
                </c:pt>
                <c:pt idx="10">
                  <c:v>0.61894676928531545</c:v>
                </c:pt>
                <c:pt idx="11">
                  <c:v>0.57582859279273868</c:v>
                </c:pt>
                <c:pt idx="12">
                  <c:v>0.5298949096613369</c:v>
                </c:pt>
                <c:pt idx="13">
                  <c:v>0.48173801691997342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96-43CA-8961-86C7971C2CA3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RAF - abr/20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18'!$A$4:$A$17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18'!$C$4:$C$17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0.81803735671077471</c:v>
                </c:pt>
                <c:pt idx="4">
                  <c:v>0.82599278598088655</c:v>
                </c:pt>
                <c:pt idx="5">
                  <c:v>0.82563374447010196</c:v>
                </c:pt>
                <c:pt idx="6">
                  <c:v>0.82710158546404966</c:v>
                </c:pt>
                <c:pt idx="7">
                  <c:v>0.82541358018570721</c:v>
                </c:pt>
                <c:pt idx="8">
                  <c:v>0.81773764618372069</c:v>
                </c:pt>
                <c:pt idx="9">
                  <c:v>0.80496180007445606</c:v>
                </c:pt>
                <c:pt idx="10">
                  <c:v>0.78888862795344483</c:v>
                </c:pt>
                <c:pt idx="11">
                  <c:v>0.76832045738706023</c:v>
                </c:pt>
                <c:pt idx="12">
                  <c:v>0.74416232390669479</c:v>
                </c:pt>
                <c:pt idx="13">
                  <c:v>0.71691274840631647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696-43CA-8961-86C7971C2CA3}"/>
            </c:ext>
          </c:extLst>
        </c:ser>
        <c:ser>
          <c:idx val="3"/>
          <c:order val="3"/>
          <c:tx>
            <c:strRef>
              <c:f>'Gráfico 18'!$D$3</c:f>
              <c:strCache>
                <c:ptCount val="1"/>
                <c:pt idx="0">
                  <c:v>RAF-jun/20</c:v>
                </c:pt>
              </c:strCache>
            </c:strRef>
          </c:tx>
          <c:spPr>
            <a:ln w="19050" cap="rnd">
              <a:solidFill>
                <a:srgbClr val="33339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186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18'!$D$4:$D$17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0.92244932464743568</c:v>
                </c:pt>
                <c:pt idx="4">
                  <c:v>0.92373087435602652</c:v>
                </c:pt>
                <c:pt idx="5">
                  <c:v>0.92039453948992267</c:v>
                </c:pt>
                <c:pt idx="6">
                  <c:v>0.92072993266389602</c:v>
                </c:pt>
                <c:pt idx="7">
                  <c:v>0.92017920136248665</c:v>
                </c:pt>
                <c:pt idx="8">
                  <c:v>0.91284214809441222</c:v>
                </c:pt>
                <c:pt idx="9">
                  <c:v>0.90108177376204412</c:v>
                </c:pt>
                <c:pt idx="10">
                  <c:v>0.88550267323084053</c:v>
                </c:pt>
                <c:pt idx="11">
                  <c:v>0.86378198110754312</c:v>
                </c:pt>
                <c:pt idx="12">
                  <c:v>0.83791880958006171</c:v>
                </c:pt>
                <c:pt idx="13">
                  <c:v>0.80805736630857883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696-43CA-8961-86C7971C2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113280"/>
        <c:axId val="3551138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#REF!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4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</c:numLit>
                </c:cat>
                <c:val>
                  <c:numLit>
                    <c:formatCode>General</c:formatCode>
                    <c:ptCount val="14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A696-43CA-8961-86C7971C2CA3}"/>
                  </c:ext>
                </c:extLst>
              </c15:ser>
            </c15:filteredLineSeries>
          </c:ext>
        </c:extLst>
      </c:lineChart>
      <c:catAx>
        <c:axId val="35511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5113840"/>
        <c:crosses val="autoZero"/>
        <c:auto val="1"/>
        <c:lblAlgn val="ctr"/>
        <c:lblOffset val="100"/>
        <c:noMultiLvlLbl val="0"/>
      </c:catAx>
      <c:valAx>
        <c:axId val="355113840"/>
        <c:scaling>
          <c:orientation val="minMax"/>
          <c:max val="1.100000000000000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511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6058094412838"/>
          <c:y val="0.87190010339616641"/>
          <c:w val="0.47963569141283668"/>
          <c:h val="7.55745850759752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Evolução das projeções para a DBGG de nov/19 a jun/20 – Pessimista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347307753845949E-2"/>
          <c:y val="8.9064873381484916E-2"/>
          <c:w val="0.89665277735224735"/>
          <c:h val="0.711339686238565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RAF - nov/19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65-4D8A-B730-2AD4F957538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65-4D8A-B730-2AD4F957538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65-4D8A-B730-2AD4F957538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19'!$B$4:$B$17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0.80319551305679748</c:v>
                </c:pt>
                <c:pt idx="4">
                  <c:v>0.81942555743199263</c:v>
                </c:pt>
                <c:pt idx="5">
                  <c:v>0.8373184694029524</c:v>
                </c:pt>
                <c:pt idx="6">
                  <c:v>0.85694132754732877</c:v>
                </c:pt>
                <c:pt idx="7">
                  <c:v>0.87437214366400828</c:v>
                </c:pt>
                <c:pt idx="8">
                  <c:v>0.89103292059416839</c:v>
                </c:pt>
                <c:pt idx="9">
                  <c:v>0.90708011991902715</c:v>
                </c:pt>
                <c:pt idx="10">
                  <c:v>0.92344726522111231</c:v>
                </c:pt>
                <c:pt idx="11">
                  <c:v>0.9379167062024748</c:v>
                </c:pt>
                <c:pt idx="12">
                  <c:v>0.9515534179354036</c:v>
                </c:pt>
                <c:pt idx="13">
                  <c:v>0.96409176625447923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65-4D8A-B730-2AD4F9575382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RAF - abr/20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19'!$A$4:$A$17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19'!$C$4:$C$17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0.88499427456536395</c:v>
                </c:pt>
                <c:pt idx="4">
                  <c:v>0.94410796552596665</c:v>
                </c:pt>
                <c:pt idx="5">
                  <c:v>0.98074955279812159</c:v>
                </c:pt>
                <c:pt idx="6">
                  <c:v>1.0205466219579038</c:v>
                </c:pt>
                <c:pt idx="7">
                  <c:v>1.0668750001764595</c:v>
                </c:pt>
                <c:pt idx="8">
                  <c:v>1.1149359283439575</c:v>
                </c:pt>
                <c:pt idx="9">
                  <c:v>1.1657523939436563</c:v>
                </c:pt>
                <c:pt idx="10">
                  <c:v>1.2191072982734341</c:v>
                </c:pt>
                <c:pt idx="11">
                  <c:v>1.2726109955331504</c:v>
                </c:pt>
                <c:pt idx="12">
                  <c:v>1.3278906999892954</c:v>
                </c:pt>
                <c:pt idx="13">
                  <c:v>1.3846153820913287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065-4D8A-B730-2AD4F9575382}"/>
            </c:ext>
          </c:extLst>
        </c:ser>
        <c:ser>
          <c:idx val="3"/>
          <c:order val="3"/>
          <c:tx>
            <c:strRef>
              <c:f>'Gráfico 19'!$D$3</c:f>
              <c:strCache>
                <c:ptCount val="1"/>
                <c:pt idx="0">
                  <c:v>RAF-jun/20</c:v>
                </c:pt>
              </c:strCache>
            </c:strRef>
          </c:tx>
          <c:spPr>
            <a:ln w="19050" cap="rnd">
              <a:solidFill>
                <a:srgbClr val="33339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19'!$A$4:$A$17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'Gráfico 19'!$D$4:$D$17</c:f>
              <c:numCache>
                <c:formatCode>0.0%</c:formatCode>
                <c:ptCount val="14"/>
                <c:pt idx="0">
                  <c:v>0.73742113764700234</c:v>
                </c:pt>
                <c:pt idx="1">
                  <c:v>0.76525584403601388</c:v>
                </c:pt>
                <c:pt idx="2">
                  <c:v>0.75791105846997486</c:v>
                </c:pt>
                <c:pt idx="3">
                  <c:v>1.0130484047798665</c:v>
                </c:pt>
                <c:pt idx="4">
                  <c:v>1.0883902943152883</c:v>
                </c:pt>
                <c:pt idx="5">
                  <c:v>1.1347342821973201</c:v>
                </c:pt>
                <c:pt idx="6">
                  <c:v>1.1941462656272963</c:v>
                </c:pt>
                <c:pt idx="7">
                  <c:v>1.2615824101143966</c:v>
                </c:pt>
                <c:pt idx="8">
                  <c:v>1.3379690203349497</c:v>
                </c:pt>
                <c:pt idx="9">
                  <c:v>1.4195737728795415</c:v>
                </c:pt>
                <c:pt idx="10">
                  <c:v>1.5047247579776621</c:v>
                </c:pt>
                <c:pt idx="11">
                  <c:v>1.5889137031292313</c:v>
                </c:pt>
                <c:pt idx="12">
                  <c:v>1.6738194091405145</c:v>
                </c:pt>
                <c:pt idx="13">
                  <c:v>1.7599167072441673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065-4D8A-B730-2AD4F9575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118320"/>
        <c:axId val="35511888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#REF!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4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</c:numLit>
                </c:cat>
                <c:val>
                  <c:numLit>
                    <c:formatCode>General</c:formatCode>
                    <c:ptCount val="14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5065-4D8A-B730-2AD4F9575382}"/>
                  </c:ext>
                </c:extLst>
              </c15:ser>
            </c15:filteredLineSeries>
          </c:ext>
        </c:extLst>
      </c:lineChart>
      <c:catAx>
        <c:axId val="35511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5118880"/>
        <c:crosses val="autoZero"/>
        <c:auto val="1"/>
        <c:lblAlgn val="ctr"/>
        <c:lblOffset val="100"/>
        <c:noMultiLvlLbl val="0"/>
      </c:catAx>
      <c:valAx>
        <c:axId val="3551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511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12769103294981"/>
          <c:y val="0.87637617211010088"/>
          <c:w val="0.52774441618922152"/>
          <c:h val="6.9349585216075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 NUCI DA INDÚSTRIA DE TRANSFORMAÇÃO (%)</a:t>
            </a:r>
          </a:p>
        </c:rich>
      </c:tx>
      <c:layout>
        <c:manualLayout>
          <c:xMode val="edge"/>
          <c:yMode val="edge"/>
          <c:x val="0.326643191765305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14402873381671E-2"/>
          <c:y val="0.1151413320441135"/>
          <c:w val="0.93204761067397002"/>
          <c:h val="0.61236278463101057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Nuci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2'!$A$4:$A$152</c:f>
              <c:numCache>
                <c:formatCode>mmm/yyyy</c:formatCode>
                <c:ptCount val="14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</c:numCache>
            </c:numRef>
          </c:cat>
          <c:val>
            <c:numRef>
              <c:f>'Gráfico 2'!$B$4:$B$152</c:f>
              <c:numCache>
                <c:formatCode>General</c:formatCode>
                <c:ptCount val="149"/>
                <c:pt idx="0">
                  <c:v>85.5</c:v>
                </c:pt>
                <c:pt idx="1">
                  <c:v>85.1</c:v>
                </c:pt>
                <c:pt idx="2">
                  <c:v>85.5</c:v>
                </c:pt>
                <c:pt idx="3">
                  <c:v>85.2</c:v>
                </c:pt>
                <c:pt idx="4">
                  <c:v>84.6</c:v>
                </c:pt>
                <c:pt idx="5">
                  <c:v>84.8</c:v>
                </c:pt>
                <c:pt idx="6">
                  <c:v>85.4</c:v>
                </c:pt>
                <c:pt idx="7">
                  <c:v>85.2</c:v>
                </c:pt>
                <c:pt idx="8">
                  <c:v>84.6</c:v>
                </c:pt>
                <c:pt idx="9">
                  <c:v>83.9</c:v>
                </c:pt>
                <c:pt idx="10">
                  <c:v>83.1</c:v>
                </c:pt>
                <c:pt idx="11">
                  <c:v>78.7</c:v>
                </c:pt>
                <c:pt idx="12">
                  <c:v>77.400000000000006</c:v>
                </c:pt>
                <c:pt idx="13">
                  <c:v>77.2</c:v>
                </c:pt>
                <c:pt idx="14">
                  <c:v>77.2</c:v>
                </c:pt>
                <c:pt idx="15">
                  <c:v>77.3</c:v>
                </c:pt>
                <c:pt idx="16">
                  <c:v>78</c:v>
                </c:pt>
                <c:pt idx="17">
                  <c:v>78.400000000000006</c:v>
                </c:pt>
                <c:pt idx="18">
                  <c:v>78.099999999999994</c:v>
                </c:pt>
                <c:pt idx="19">
                  <c:v>79.3</c:v>
                </c:pt>
                <c:pt idx="20">
                  <c:v>80.5</c:v>
                </c:pt>
                <c:pt idx="21">
                  <c:v>81</c:v>
                </c:pt>
                <c:pt idx="22">
                  <c:v>81.900000000000006</c:v>
                </c:pt>
                <c:pt idx="23">
                  <c:v>82.5</c:v>
                </c:pt>
                <c:pt idx="24">
                  <c:v>82.4</c:v>
                </c:pt>
                <c:pt idx="25">
                  <c:v>82.7</c:v>
                </c:pt>
                <c:pt idx="26">
                  <c:v>83.2</c:v>
                </c:pt>
                <c:pt idx="27">
                  <c:v>84</c:v>
                </c:pt>
                <c:pt idx="28">
                  <c:v>84</c:v>
                </c:pt>
                <c:pt idx="29">
                  <c:v>84.2</c:v>
                </c:pt>
                <c:pt idx="30">
                  <c:v>84.5</c:v>
                </c:pt>
                <c:pt idx="31">
                  <c:v>84.1</c:v>
                </c:pt>
                <c:pt idx="32">
                  <c:v>83.6</c:v>
                </c:pt>
                <c:pt idx="33">
                  <c:v>84</c:v>
                </c:pt>
                <c:pt idx="34">
                  <c:v>84</c:v>
                </c:pt>
                <c:pt idx="35">
                  <c:v>84.1</c:v>
                </c:pt>
                <c:pt idx="36">
                  <c:v>83.8</c:v>
                </c:pt>
                <c:pt idx="37">
                  <c:v>83</c:v>
                </c:pt>
                <c:pt idx="38">
                  <c:v>83</c:v>
                </c:pt>
                <c:pt idx="39">
                  <c:v>83.5</c:v>
                </c:pt>
                <c:pt idx="40">
                  <c:v>83.6</c:v>
                </c:pt>
                <c:pt idx="41">
                  <c:v>83.4</c:v>
                </c:pt>
                <c:pt idx="42">
                  <c:v>83</c:v>
                </c:pt>
                <c:pt idx="43">
                  <c:v>82.4</c:v>
                </c:pt>
                <c:pt idx="44">
                  <c:v>82.2</c:v>
                </c:pt>
                <c:pt idx="45">
                  <c:v>82.4</c:v>
                </c:pt>
                <c:pt idx="46">
                  <c:v>82.1</c:v>
                </c:pt>
                <c:pt idx="47">
                  <c:v>81.8</c:v>
                </c:pt>
                <c:pt idx="48">
                  <c:v>82.3</c:v>
                </c:pt>
                <c:pt idx="49">
                  <c:v>82.5</c:v>
                </c:pt>
                <c:pt idx="50">
                  <c:v>82.1</c:v>
                </c:pt>
                <c:pt idx="51">
                  <c:v>82</c:v>
                </c:pt>
                <c:pt idx="52">
                  <c:v>82.3</c:v>
                </c:pt>
                <c:pt idx="53">
                  <c:v>82.1</c:v>
                </c:pt>
                <c:pt idx="54">
                  <c:v>82.4</c:v>
                </c:pt>
                <c:pt idx="55">
                  <c:v>82.7</c:v>
                </c:pt>
                <c:pt idx="56">
                  <c:v>82.2</c:v>
                </c:pt>
                <c:pt idx="57">
                  <c:v>82</c:v>
                </c:pt>
                <c:pt idx="58">
                  <c:v>82.1</c:v>
                </c:pt>
                <c:pt idx="59">
                  <c:v>82.8</c:v>
                </c:pt>
                <c:pt idx="60">
                  <c:v>82.3</c:v>
                </c:pt>
                <c:pt idx="61">
                  <c:v>82.3</c:v>
                </c:pt>
                <c:pt idx="62">
                  <c:v>82.4</c:v>
                </c:pt>
                <c:pt idx="63">
                  <c:v>82.2</c:v>
                </c:pt>
                <c:pt idx="64">
                  <c:v>82.5</c:v>
                </c:pt>
                <c:pt idx="65">
                  <c:v>82.8</c:v>
                </c:pt>
                <c:pt idx="66">
                  <c:v>82.9</c:v>
                </c:pt>
                <c:pt idx="67">
                  <c:v>82.8</c:v>
                </c:pt>
                <c:pt idx="68">
                  <c:v>82.2</c:v>
                </c:pt>
                <c:pt idx="69">
                  <c:v>82.4</c:v>
                </c:pt>
                <c:pt idx="70">
                  <c:v>82.9</c:v>
                </c:pt>
                <c:pt idx="71">
                  <c:v>82.9</c:v>
                </c:pt>
                <c:pt idx="72">
                  <c:v>82.7</c:v>
                </c:pt>
                <c:pt idx="73">
                  <c:v>82.6</c:v>
                </c:pt>
                <c:pt idx="74">
                  <c:v>82.6</c:v>
                </c:pt>
                <c:pt idx="75">
                  <c:v>82</c:v>
                </c:pt>
                <c:pt idx="76">
                  <c:v>81.8</c:v>
                </c:pt>
                <c:pt idx="77">
                  <c:v>81.599999999999994</c:v>
                </c:pt>
                <c:pt idx="78">
                  <c:v>80.7</c:v>
                </c:pt>
                <c:pt idx="79">
                  <c:v>80.599999999999994</c:v>
                </c:pt>
                <c:pt idx="80">
                  <c:v>80.3</c:v>
                </c:pt>
                <c:pt idx="81">
                  <c:v>79.900000000000006</c:v>
                </c:pt>
                <c:pt idx="82">
                  <c:v>80.3</c:v>
                </c:pt>
                <c:pt idx="83">
                  <c:v>79.400000000000006</c:v>
                </c:pt>
                <c:pt idx="84">
                  <c:v>79.2</c:v>
                </c:pt>
                <c:pt idx="85">
                  <c:v>79.099999999999994</c:v>
                </c:pt>
                <c:pt idx="86">
                  <c:v>78.400000000000006</c:v>
                </c:pt>
                <c:pt idx="87">
                  <c:v>77.5</c:v>
                </c:pt>
                <c:pt idx="88">
                  <c:v>76.5</c:v>
                </c:pt>
                <c:pt idx="89">
                  <c:v>75.8</c:v>
                </c:pt>
                <c:pt idx="90">
                  <c:v>75.099999999999994</c:v>
                </c:pt>
                <c:pt idx="91">
                  <c:v>75.099999999999994</c:v>
                </c:pt>
                <c:pt idx="92">
                  <c:v>74.900000000000006</c:v>
                </c:pt>
                <c:pt idx="93">
                  <c:v>74.7</c:v>
                </c:pt>
                <c:pt idx="94">
                  <c:v>75</c:v>
                </c:pt>
                <c:pt idx="95">
                  <c:v>75.2</c:v>
                </c:pt>
                <c:pt idx="96">
                  <c:v>74.099999999999994</c:v>
                </c:pt>
                <c:pt idx="97">
                  <c:v>73.8</c:v>
                </c:pt>
                <c:pt idx="98">
                  <c:v>73.8</c:v>
                </c:pt>
                <c:pt idx="99">
                  <c:v>74.099999999999994</c:v>
                </c:pt>
                <c:pt idx="100">
                  <c:v>73.7</c:v>
                </c:pt>
                <c:pt idx="101">
                  <c:v>73.900000000000006</c:v>
                </c:pt>
                <c:pt idx="102">
                  <c:v>74</c:v>
                </c:pt>
                <c:pt idx="103">
                  <c:v>73.900000000000006</c:v>
                </c:pt>
                <c:pt idx="104">
                  <c:v>74.2</c:v>
                </c:pt>
                <c:pt idx="105">
                  <c:v>73.8</c:v>
                </c:pt>
                <c:pt idx="106">
                  <c:v>73.900000000000006</c:v>
                </c:pt>
                <c:pt idx="107">
                  <c:v>73.400000000000006</c:v>
                </c:pt>
                <c:pt idx="108">
                  <c:v>74.5</c:v>
                </c:pt>
                <c:pt idx="109">
                  <c:v>74.400000000000006</c:v>
                </c:pt>
                <c:pt idx="110">
                  <c:v>74.2</c:v>
                </c:pt>
                <c:pt idx="111">
                  <c:v>74.5</c:v>
                </c:pt>
                <c:pt idx="112">
                  <c:v>74.400000000000006</c:v>
                </c:pt>
                <c:pt idx="113">
                  <c:v>74.2</c:v>
                </c:pt>
                <c:pt idx="114">
                  <c:v>74.5</c:v>
                </c:pt>
                <c:pt idx="115">
                  <c:v>74.099999999999994</c:v>
                </c:pt>
                <c:pt idx="116">
                  <c:v>73.900000000000006</c:v>
                </c:pt>
                <c:pt idx="117">
                  <c:v>74.3</c:v>
                </c:pt>
                <c:pt idx="118">
                  <c:v>74.7</c:v>
                </c:pt>
                <c:pt idx="119">
                  <c:v>74.900000000000006</c:v>
                </c:pt>
                <c:pt idx="120">
                  <c:v>75</c:v>
                </c:pt>
                <c:pt idx="121">
                  <c:v>75.7</c:v>
                </c:pt>
                <c:pt idx="122">
                  <c:v>76.2</c:v>
                </c:pt>
                <c:pt idx="123">
                  <c:v>76.5</c:v>
                </c:pt>
                <c:pt idx="124">
                  <c:v>76.400000000000006</c:v>
                </c:pt>
                <c:pt idx="125">
                  <c:v>76.099999999999994</c:v>
                </c:pt>
                <c:pt idx="126">
                  <c:v>75.599999999999994</c:v>
                </c:pt>
                <c:pt idx="127">
                  <c:v>75.900000000000006</c:v>
                </c:pt>
                <c:pt idx="128">
                  <c:v>76.599999999999994</c:v>
                </c:pt>
                <c:pt idx="129">
                  <c:v>76.2</c:v>
                </c:pt>
                <c:pt idx="130">
                  <c:v>75.3</c:v>
                </c:pt>
                <c:pt idx="131">
                  <c:v>74.8</c:v>
                </c:pt>
                <c:pt idx="132">
                  <c:v>74.400000000000006</c:v>
                </c:pt>
                <c:pt idx="133">
                  <c:v>74.599999999999994</c:v>
                </c:pt>
                <c:pt idx="134">
                  <c:v>74.599999999999994</c:v>
                </c:pt>
                <c:pt idx="135">
                  <c:v>74.599999999999994</c:v>
                </c:pt>
                <c:pt idx="136">
                  <c:v>75.2</c:v>
                </c:pt>
                <c:pt idx="137">
                  <c:v>75.099999999999994</c:v>
                </c:pt>
                <c:pt idx="138">
                  <c:v>75.400000000000006</c:v>
                </c:pt>
                <c:pt idx="139">
                  <c:v>75.7</c:v>
                </c:pt>
                <c:pt idx="140">
                  <c:v>75.5</c:v>
                </c:pt>
                <c:pt idx="141">
                  <c:v>75.7</c:v>
                </c:pt>
                <c:pt idx="142">
                  <c:v>75.400000000000006</c:v>
                </c:pt>
                <c:pt idx="143">
                  <c:v>75.099999999999994</c:v>
                </c:pt>
                <c:pt idx="144">
                  <c:v>75.7</c:v>
                </c:pt>
                <c:pt idx="145">
                  <c:v>76.2</c:v>
                </c:pt>
                <c:pt idx="146">
                  <c:v>75.3</c:v>
                </c:pt>
                <c:pt idx="147">
                  <c:v>57.3</c:v>
                </c:pt>
                <c:pt idx="148">
                  <c:v>60.3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99-4831-B739-941D1BE0DBC7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Nuci - Média histórica</c:v>
                </c:pt>
              </c:strCache>
            </c:strRef>
          </c:tx>
          <c:spPr>
            <a:ln w="19050" cap="rnd">
              <a:solidFill>
                <a:srgbClr val="005D8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'Gráfico 2'!$A$4:$A$152</c:f>
              <c:numCache>
                <c:formatCode>mmm/yyyy</c:formatCode>
                <c:ptCount val="14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</c:numCache>
            </c:numRef>
          </c:cat>
          <c:val>
            <c:numRef>
              <c:f>'Gráfico 2'!$C$4:$C$152</c:f>
              <c:numCache>
                <c:formatCode>0.00</c:formatCode>
                <c:ptCount val="149"/>
                <c:pt idx="0">
                  <c:v>79.892105263157902</c:v>
                </c:pt>
                <c:pt idx="1">
                  <c:v>79.892105263157902</c:v>
                </c:pt>
                <c:pt idx="2">
                  <c:v>79.892105263157902</c:v>
                </c:pt>
                <c:pt idx="3">
                  <c:v>79.892105263157902</c:v>
                </c:pt>
                <c:pt idx="4">
                  <c:v>79.892105263157902</c:v>
                </c:pt>
                <c:pt idx="5">
                  <c:v>79.892105263157902</c:v>
                </c:pt>
                <c:pt idx="6">
                  <c:v>79.892105263157902</c:v>
                </c:pt>
                <c:pt idx="7">
                  <c:v>79.892105263157902</c:v>
                </c:pt>
                <c:pt idx="8">
                  <c:v>79.892105263157902</c:v>
                </c:pt>
                <c:pt idx="9">
                  <c:v>79.892105263157902</c:v>
                </c:pt>
                <c:pt idx="10">
                  <c:v>79.892105263157902</c:v>
                </c:pt>
                <c:pt idx="11">
                  <c:v>79.892105263157902</c:v>
                </c:pt>
                <c:pt idx="12">
                  <c:v>79.892105263157902</c:v>
                </c:pt>
                <c:pt idx="13">
                  <c:v>79.892105263157902</c:v>
                </c:pt>
                <c:pt idx="14">
                  <c:v>79.892105263157902</c:v>
                </c:pt>
                <c:pt idx="15">
                  <c:v>79.892105263157902</c:v>
                </c:pt>
                <c:pt idx="16">
                  <c:v>79.892105263157902</c:v>
                </c:pt>
                <c:pt idx="17">
                  <c:v>79.892105263157902</c:v>
                </c:pt>
                <c:pt idx="18">
                  <c:v>79.892105263157902</c:v>
                </c:pt>
                <c:pt idx="19">
                  <c:v>79.892105263157902</c:v>
                </c:pt>
                <c:pt idx="20">
                  <c:v>79.892105263157902</c:v>
                </c:pt>
                <c:pt idx="21">
                  <c:v>79.892105263157902</c:v>
                </c:pt>
                <c:pt idx="22">
                  <c:v>79.892105263157902</c:v>
                </c:pt>
                <c:pt idx="23">
                  <c:v>79.892105263157902</c:v>
                </c:pt>
                <c:pt idx="24">
                  <c:v>79.892105263157902</c:v>
                </c:pt>
                <c:pt idx="25">
                  <c:v>79.892105263157902</c:v>
                </c:pt>
                <c:pt idx="26">
                  <c:v>79.892105263157902</c:v>
                </c:pt>
                <c:pt idx="27">
                  <c:v>79.892105263157902</c:v>
                </c:pt>
                <c:pt idx="28">
                  <c:v>79.892105263157902</c:v>
                </c:pt>
                <c:pt idx="29">
                  <c:v>79.892105263157902</c:v>
                </c:pt>
                <c:pt idx="30">
                  <c:v>79.892105263157902</c:v>
                </c:pt>
                <c:pt idx="31">
                  <c:v>79.892105263157902</c:v>
                </c:pt>
                <c:pt idx="32">
                  <c:v>79.892105263157902</c:v>
                </c:pt>
                <c:pt idx="33">
                  <c:v>79.892105263157902</c:v>
                </c:pt>
                <c:pt idx="34">
                  <c:v>79.892105263157902</c:v>
                </c:pt>
                <c:pt idx="35">
                  <c:v>79.892105263157902</c:v>
                </c:pt>
                <c:pt idx="36">
                  <c:v>79.892105263157902</c:v>
                </c:pt>
                <c:pt idx="37">
                  <c:v>79.892105263157902</c:v>
                </c:pt>
                <c:pt idx="38">
                  <c:v>79.892105263157902</c:v>
                </c:pt>
                <c:pt idx="39">
                  <c:v>79.892105263157902</c:v>
                </c:pt>
                <c:pt idx="40">
                  <c:v>79.892105263157902</c:v>
                </c:pt>
                <c:pt idx="41">
                  <c:v>79.892105263157902</c:v>
                </c:pt>
                <c:pt idx="42">
                  <c:v>79.892105263157902</c:v>
                </c:pt>
                <c:pt idx="43">
                  <c:v>79.892105263157902</c:v>
                </c:pt>
                <c:pt idx="44">
                  <c:v>79.892105263157902</c:v>
                </c:pt>
                <c:pt idx="45">
                  <c:v>79.892105263157902</c:v>
                </c:pt>
                <c:pt idx="46">
                  <c:v>79.892105263157902</c:v>
                </c:pt>
                <c:pt idx="47">
                  <c:v>79.892105263157902</c:v>
                </c:pt>
                <c:pt idx="48">
                  <c:v>79.892105263157902</c:v>
                </c:pt>
                <c:pt idx="49">
                  <c:v>79.892105263157902</c:v>
                </c:pt>
                <c:pt idx="50">
                  <c:v>79.892105263157902</c:v>
                </c:pt>
                <c:pt idx="51">
                  <c:v>79.892105263157902</c:v>
                </c:pt>
                <c:pt idx="52">
                  <c:v>79.892105263157902</c:v>
                </c:pt>
                <c:pt idx="53">
                  <c:v>79.892105263157902</c:v>
                </c:pt>
                <c:pt idx="54">
                  <c:v>79.892105263157902</c:v>
                </c:pt>
                <c:pt idx="55">
                  <c:v>79.892105263157902</c:v>
                </c:pt>
                <c:pt idx="56">
                  <c:v>79.892105263157902</c:v>
                </c:pt>
                <c:pt idx="57">
                  <c:v>79.892105263157902</c:v>
                </c:pt>
                <c:pt idx="58">
                  <c:v>79.892105263157902</c:v>
                </c:pt>
                <c:pt idx="59">
                  <c:v>79.892105263157902</c:v>
                </c:pt>
                <c:pt idx="60">
                  <c:v>79.892105263157902</c:v>
                </c:pt>
                <c:pt idx="61">
                  <c:v>79.892105263157902</c:v>
                </c:pt>
                <c:pt idx="62">
                  <c:v>79.892105263157902</c:v>
                </c:pt>
                <c:pt idx="63">
                  <c:v>79.892105263157902</c:v>
                </c:pt>
                <c:pt idx="64">
                  <c:v>79.892105263157902</c:v>
                </c:pt>
                <c:pt idx="65">
                  <c:v>79.892105263157902</c:v>
                </c:pt>
                <c:pt idx="66">
                  <c:v>79.892105263157902</c:v>
                </c:pt>
                <c:pt idx="67">
                  <c:v>79.892105263157902</c:v>
                </c:pt>
                <c:pt idx="68">
                  <c:v>79.892105263157902</c:v>
                </c:pt>
                <c:pt idx="69">
                  <c:v>79.892105263157902</c:v>
                </c:pt>
                <c:pt idx="70">
                  <c:v>79.892105263157902</c:v>
                </c:pt>
                <c:pt idx="71">
                  <c:v>79.892105263157902</c:v>
                </c:pt>
                <c:pt idx="72">
                  <c:v>79.892105263157902</c:v>
                </c:pt>
                <c:pt idx="73">
                  <c:v>79.892105263157902</c:v>
                </c:pt>
                <c:pt idx="74">
                  <c:v>79.892105263157902</c:v>
                </c:pt>
                <c:pt idx="75">
                  <c:v>79.892105263157902</c:v>
                </c:pt>
                <c:pt idx="76">
                  <c:v>79.892105263157902</c:v>
                </c:pt>
                <c:pt idx="77">
                  <c:v>79.892105263157902</c:v>
                </c:pt>
                <c:pt idx="78">
                  <c:v>79.892105263157902</c:v>
                </c:pt>
                <c:pt idx="79">
                  <c:v>79.892105263157902</c:v>
                </c:pt>
                <c:pt idx="80">
                  <c:v>79.892105263157902</c:v>
                </c:pt>
                <c:pt idx="81">
                  <c:v>79.892105263157902</c:v>
                </c:pt>
                <c:pt idx="82">
                  <c:v>79.892105263157902</c:v>
                </c:pt>
                <c:pt idx="83">
                  <c:v>79.892105263157902</c:v>
                </c:pt>
                <c:pt idx="84">
                  <c:v>79.892105263157902</c:v>
                </c:pt>
                <c:pt idx="85">
                  <c:v>79.892105263157902</c:v>
                </c:pt>
                <c:pt idx="86">
                  <c:v>79.892105263157902</c:v>
                </c:pt>
                <c:pt idx="87">
                  <c:v>79.892105263157902</c:v>
                </c:pt>
                <c:pt idx="88">
                  <c:v>79.892105263157902</c:v>
                </c:pt>
                <c:pt idx="89">
                  <c:v>79.892105263157902</c:v>
                </c:pt>
                <c:pt idx="90">
                  <c:v>79.892105263157902</c:v>
                </c:pt>
                <c:pt idx="91">
                  <c:v>79.892105263157902</c:v>
                </c:pt>
                <c:pt idx="92">
                  <c:v>79.892105263157902</c:v>
                </c:pt>
                <c:pt idx="93">
                  <c:v>79.892105263157902</c:v>
                </c:pt>
                <c:pt idx="94">
                  <c:v>79.892105263157902</c:v>
                </c:pt>
                <c:pt idx="95">
                  <c:v>79.892105263157902</c:v>
                </c:pt>
                <c:pt idx="96">
                  <c:v>79.892105263157902</c:v>
                </c:pt>
                <c:pt idx="97">
                  <c:v>79.892105263157902</c:v>
                </c:pt>
                <c:pt idx="98">
                  <c:v>79.892105263157902</c:v>
                </c:pt>
                <c:pt idx="99">
                  <c:v>79.892105263157902</c:v>
                </c:pt>
                <c:pt idx="100">
                  <c:v>79.892105263157902</c:v>
                </c:pt>
                <c:pt idx="101">
                  <c:v>79.892105263157902</c:v>
                </c:pt>
                <c:pt idx="102">
                  <c:v>79.892105263157902</c:v>
                </c:pt>
                <c:pt idx="103">
                  <c:v>79.892105263157902</c:v>
                </c:pt>
                <c:pt idx="104">
                  <c:v>79.892105263157902</c:v>
                </c:pt>
                <c:pt idx="105">
                  <c:v>79.892105263157902</c:v>
                </c:pt>
                <c:pt idx="106">
                  <c:v>79.892105263157902</c:v>
                </c:pt>
                <c:pt idx="107">
                  <c:v>79.892105263157902</c:v>
                </c:pt>
                <c:pt idx="108">
                  <c:v>79.892105263157902</c:v>
                </c:pt>
                <c:pt idx="109">
                  <c:v>79.892105263157902</c:v>
                </c:pt>
                <c:pt idx="110">
                  <c:v>79.892105263157902</c:v>
                </c:pt>
                <c:pt idx="111">
                  <c:v>79.892105263157902</c:v>
                </c:pt>
                <c:pt idx="112">
                  <c:v>79.892105263157902</c:v>
                </c:pt>
                <c:pt idx="113">
                  <c:v>79.892105263157902</c:v>
                </c:pt>
                <c:pt idx="114">
                  <c:v>79.892105263157902</c:v>
                </c:pt>
                <c:pt idx="115">
                  <c:v>79.892105263157902</c:v>
                </c:pt>
                <c:pt idx="116">
                  <c:v>79.892105263157902</c:v>
                </c:pt>
                <c:pt idx="117">
                  <c:v>79.892105263157902</c:v>
                </c:pt>
                <c:pt idx="118">
                  <c:v>79.892105263157902</c:v>
                </c:pt>
                <c:pt idx="119">
                  <c:v>79.892105263157902</c:v>
                </c:pt>
                <c:pt idx="120">
                  <c:v>79.892105263157902</c:v>
                </c:pt>
                <c:pt idx="121">
                  <c:v>79.892105263157902</c:v>
                </c:pt>
                <c:pt idx="122">
                  <c:v>79.892105263157902</c:v>
                </c:pt>
                <c:pt idx="123">
                  <c:v>79.892105263157902</c:v>
                </c:pt>
                <c:pt idx="124">
                  <c:v>79.892105263157902</c:v>
                </c:pt>
                <c:pt idx="125">
                  <c:v>79.892105263157902</c:v>
                </c:pt>
                <c:pt idx="126">
                  <c:v>79.892105263157902</c:v>
                </c:pt>
                <c:pt idx="127">
                  <c:v>79.892105263157902</c:v>
                </c:pt>
                <c:pt idx="128">
                  <c:v>79.892105263157902</c:v>
                </c:pt>
                <c:pt idx="129">
                  <c:v>79.892105263157902</c:v>
                </c:pt>
                <c:pt idx="130">
                  <c:v>79.892105263157902</c:v>
                </c:pt>
                <c:pt idx="131">
                  <c:v>79.892105263157902</c:v>
                </c:pt>
                <c:pt idx="132">
                  <c:v>79.892105263157902</c:v>
                </c:pt>
                <c:pt idx="133">
                  <c:v>79.892105263157902</c:v>
                </c:pt>
                <c:pt idx="134">
                  <c:v>79.892105263157902</c:v>
                </c:pt>
                <c:pt idx="135">
                  <c:v>79.892105263157902</c:v>
                </c:pt>
                <c:pt idx="136">
                  <c:v>79.892105263157902</c:v>
                </c:pt>
                <c:pt idx="137">
                  <c:v>79.892105263157902</c:v>
                </c:pt>
                <c:pt idx="138">
                  <c:v>79.892105263157902</c:v>
                </c:pt>
                <c:pt idx="139">
                  <c:v>79.892105263157902</c:v>
                </c:pt>
                <c:pt idx="140">
                  <c:v>79.892105263157902</c:v>
                </c:pt>
                <c:pt idx="141">
                  <c:v>79.892105263157902</c:v>
                </c:pt>
                <c:pt idx="142">
                  <c:v>79.892105263157902</c:v>
                </c:pt>
                <c:pt idx="143">
                  <c:v>79.892105263157902</c:v>
                </c:pt>
                <c:pt idx="144">
                  <c:v>79.892105263157902</c:v>
                </c:pt>
                <c:pt idx="145">
                  <c:v>79.892105263157902</c:v>
                </c:pt>
                <c:pt idx="146">
                  <c:v>79.892105263157902</c:v>
                </c:pt>
                <c:pt idx="147">
                  <c:v>79.892105263157902</c:v>
                </c:pt>
                <c:pt idx="148">
                  <c:v>79.892105263157902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799-4831-B739-941D1BE0D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301840"/>
        <c:axId val="249302400"/>
      </c:lineChart>
      <c:dateAx>
        <c:axId val="24930184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49302400"/>
        <c:crosses val="autoZero"/>
        <c:auto val="1"/>
        <c:lblOffset val="100"/>
        <c:baseTimeUnit val="months"/>
        <c:majorUnit val="7"/>
        <c:majorTimeUnit val="months"/>
      </c:dateAx>
      <c:valAx>
        <c:axId val="249302400"/>
        <c:scaling>
          <c:orientation val="minMax"/>
          <c:min val="5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4930184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7.5028831623319817E-2"/>
          <c:y val="0.63545922512076525"/>
          <c:w val="0.47464346355596715"/>
          <c:h val="7.1892462534925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Gráfico 20. Projeções atualizadas para a Dívida Bruta do Governo Geral – Base, otimista e pessimista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629113668483746E-2"/>
          <c:y val="0.1447925544364817"/>
          <c:w val="0.92332664299315526"/>
          <c:h val="0.63829412405818231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Cenário 1 Básico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4479638009049775"/>
                  <c:y val="-1.6188159954316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96,1%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42-4683-A885-330C6EA41639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2066365007541479E-2"/>
                  <c:y val="-5.7432277406427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  <a:br>
                      <a:rPr lang="en-US"/>
                    </a:br>
                    <a:r>
                      <a:rPr lang="en-US"/>
                      <a:t>117,6%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42-4683-A885-330C6EA416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20'!$B$4:$B$28</c:f>
              <c:numCache>
                <c:formatCode>0.0%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0.51541505601346937</c:v>
                </c:pt>
                <c:pt idx="8">
                  <c:v>0.56280930979222266</c:v>
                </c:pt>
                <c:pt idx="9">
                  <c:v>0.65504712939279852</c:v>
                </c:pt>
                <c:pt idx="10">
                  <c:v>0.69839804122104732</c:v>
                </c:pt>
                <c:pt idx="11">
                  <c:v>0.73742113764700234</c:v>
                </c:pt>
                <c:pt idx="12">
                  <c:v>0.76525584403601388</c:v>
                </c:pt>
                <c:pt idx="13">
                  <c:v>0.75791105846997486</c:v>
                </c:pt>
                <c:pt idx="14">
                  <c:v>0.96096565480136631</c:v>
                </c:pt>
                <c:pt idx="15">
                  <c:v>0.98593530199344692</c:v>
                </c:pt>
                <c:pt idx="16">
                  <c:v>1.0031202379609083</c:v>
                </c:pt>
                <c:pt idx="17">
                  <c:v>1.022138882296419</c:v>
                </c:pt>
                <c:pt idx="18">
                  <c:v>1.0472110224753075</c:v>
                </c:pt>
                <c:pt idx="19">
                  <c:v>1.0747451550572762</c:v>
                </c:pt>
                <c:pt idx="20">
                  <c:v>1.1004689124819962</c:v>
                </c:pt>
                <c:pt idx="21">
                  <c:v>1.1244390742968084</c:v>
                </c:pt>
                <c:pt idx="22">
                  <c:v>1.1441397606931001</c:v>
                </c:pt>
                <c:pt idx="23">
                  <c:v>1.1612503514571306</c:v>
                </c:pt>
                <c:pt idx="24">
                  <c:v>1.175874037627086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42-4683-A885-330C6EA41639}"/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Cenário 2 Otimista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8.0442433383609846E-3"/>
                  <c:y val="0.113317119680213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92,2%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42-4683-A885-330C6EA41639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5800485346571644E-2"/>
                  <c:y val="4.8664922934161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80,8%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42-4683-A885-330C6EA416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20'!$C$4:$C$28</c:f>
              <c:numCache>
                <c:formatCode>0.0%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0.51541505601346937</c:v>
                </c:pt>
                <c:pt idx="8">
                  <c:v>0.56280930979222266</c:v>
                </c:pt>
                <c:pt idx="9">
                  <c:v>0.65504712939279852</c:v>
                </c:pt>
                <c:pt idx="10">
                  <c:v>0.69839804122104732</c:v>
                </c:pt>
                <c:pt idx="11">
                  <c:v>0.73742113764700234</c:v>
                </c:pt>
                <c:pt idx="12">
                  <c:v>0.76525584403601388</c:v>
                </c:pt>
                <c:pt idx="13">
                  <c:v>0.75791105846997486</c:v>
                </c:pt>
                <c:pt idx="14">
                  <c:v>0.92244932464743568</c:v>
                </c:pt>
                <c:pt idx="15">
                  <c:v>0.92373087435602652</c:v>
                </c:pt>
                <c:pt idx="16">
                  <c:v>0.92039453948992267</c:v>
                </c:pt>
                <c:pt idx="17">
                  <c:v>0.92072993266389602</c:v>
                </c:pt>
                <c:pt idx="18">
                  <c:v>0.92017920136248665</c:v>
                </c:pt>
                <c:pt idx="19">
                  <c:v>0.91284214809441222</c:v>
                </c:pt>
                <c:pt idx="20">
                  <c:v>0.90108177376204412</c:v>
                </c:pt>
                <c:pt idx="21">
                  <c:v>0.88550267323084053</c:v>
                </c:pt>
                <c:pt idx="22">
                  <c:v>0.86378198110754312</c:v>
                </c:pt>
                <c:pt idx="23">
                  <c:v>0.83791880958006171</c:v>
                </c:pt>
                <c:pt idx="24">
                  <c:v>0.80805736630857883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642-4683-A885-330C6EA41639}"/>
            </c:ext>
          </c:extLst>
        </c:ser>
        <c:ser>
          <c:idx val="2"/>
          <c:order val="2"/>
          <c:tx>
            <c:strRef>
              <c:f>'Gráfico 20'!$D$3</c:f>
              <c:strCache>
                <c:ptCount val="1"/>
                <c:pt idx="0">
                  <c:v>Cenário 3 Pessimista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13"/>
              <c:layout>
                <c:manualLayout>
                  <c:x val="-7.8431372549019607E-2"/>
                  <c:y val="8.41784317624444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75,8%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642-4683-A885-330C6EA4163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9.6530920060331898E-2"/>
                  <c:y val="-8.9763474412510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101,3%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42-4683-A885-330C6EA41639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2066365007541479E-2"/>
                  <c:y val="-6.38383102044171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176,0%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42-4683-A885-330C6EA416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20'!$D$4:$D$28</c:f>
              <c:numCache>
                <c:formatCode>0.0%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0.51541505601346937</c:v>
                </c:pt>
                <c:pt idx="8">
                  <c:v>0.56280930979222266</c:v>
                </c:pt>
                <c:pt idx="9">
                  <c:v>0.65504712939279852</c:v>
                </c:pt>
                <c:pt idx="10">
                  <c:v>0.69839804122104732</c:v>
                </c:pt>
                <c:pt idx="11">
                  <c:v>0.73742113764700234</c:v>
                </c:pt>
                <c:pt idx="12">
                  <c:v>0.76525584403601388</c:v>
                </c:pt>
                <c:pt idx="13">
                  <c:v>0.75791105846997486</c:v>
                </c:pt>
                <c:pt idx="14">
                  <c:v>1.0130484047798665</c:v>
                </c:pt>
                <c:pt idx="15">
                  <c:v>1.0883902943152883</c:v>
                </c:pt>
                <c:pt idx="16">
                  <c:v>1.1347342821973201</c:v>
                </c:pt>
                <c:pt idx="17">
                  <c:v>1.1941462656272963</c:v>
                </c:pt>
                <c:pt idx="18">
                  <c:v>1.2615824101143966</c:v>
                </c:pt>
                <c:pt idx="19">
                  <c:v>1.3379690203349497</c:v>
                </c:pt>
                <c:pt idx="20">
                  <c:v>1.4195737728795415</c:v>
                </c:pt>
                <c:pt idx="21">
                  <c:v>1.5047247579776621</c:v>
                </c:pt>
                <c:pt idx="22">
                  <c:v>1.5889137031292313</c:v>
                </c:pt>
                <c:pt idx="23">
                  <c:v>1.6738194091405145</c:v>
                </c:pt>
                <c:pt idx="24">
                  <c:v>1.7599167072441673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642-4683-A885-330C6EA41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122800"/>
        <c:axId val="355123360"/>
      </c:lineChart>
      <c:catAx>
        <c:axId val="35512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5123360"/>
        <c:crosses val="autoZero"/>
        <c:auto val="1"/>
        <c:lblAlgn val="ctr"/>
        <c:lblOffset val="100"/>
        <c:noMultiLvlLbl val="0"/>
      </c:catAx>
      <c:valAx>
        <c:axId val="355123360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5122800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867628208580632E-2"/>
          <c:y val="0.14096185560195038"/>
          <c:w val="0.31497044769856258"/>
          <c:h val="0.22104593124848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2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DESEMPREGO (% da força de trabalho)</a:t>
            </a:r>
          </a:p>
        </c:rich>
      </c:tx>
      <c:layout>
        <c:manualLayout>
          <c:xMode val="edge"/>
          <c:yMode val="edge"/>
          <c:x val="0.2534331646044244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67951468472455E-2"/>
          <c:y val="7.9882133135640493E-2"/>
          <c:w val="0.9067168352792"/>
          <c:h val="0.66118199859163951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3'!$A$4:$A$101</c:f>
              <c:numCache>
                <c:formatCode>mmm/yyyy</c:formatCode>
                <c:ptCount val="98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</c:numCache>
            </c:numRef>
          </c:cat>
          <c:val>
            <c:numRef>
              <c:f>'Gráfico 3'!$B$4:$B$101</c:f>
              <c:numCache>
                <c:formatCode>0.00%</c:formatCode>
                <c:ptCount val="98"/>
                <c:pt idx="0">
                  <c:v>7.9408767635595803E-2</c:v>
                </c:pt>
                <c:pt idx="1">
                  <c:v>7.7488965179009314E-2</c:v>
                </c:pt>
                <c:pt idx="2">
                  <c:v>7.6066501003337533E-2</c:v>
                </c:pt>
                <c:pt idx="3">
                  <c:v>7.5185473411154349E-2</c:v>
                </c:pt>
                <c:pt idx="4">
                  <c:v>7.4328953104564985E-2</c:v>
                </c:pt>
                <c:pt idx="5">
                  <c:v>7.2881461361421554E-2</c:v>
                </c:pt>
                <c:pt idx="6">
                  <c:v>7.0655441972339153E-2</c:v>
                </c:pt>
                <c:pt idx="7">
                  <c:v>6.889645295863514E-2</c:v>
                </c:pt>
                <c:pt idx="8">
                  <c:v>6.7634303737057255E-2</c:v>
                </c:pt>
                <c:pt idx="9">
                  <c:v>6.853049715967989E-2</c:v>
                </c:pt>
                <c:pt idx="10">
                  <c:v>7.2071978688337673E-2</c:v>
                </c:pt>
                <c:pt idx="11">
                  <c:v>7.707839340629756E-2</c:v>
                </c:pt>
                <c:pt idx="12">
                  <c:v>7.9657090856445581E-2</c:v>
                </c:pt>
                <c:pt idx="13">
                  <c:v>7.8273147003050533E-2</c:v>
                </c:pt>
                <c:pt idx="14">
                  <c:v>7.5682905499254077E-2</c:v>
                </c:pt>
                <c:pt idx="15">
                  <c:v>7.4227058352085318E-2</c:v>
                </c:pt>
                <c:pt idx="16">
                  <c:v>7.2762897385131461E-2</c:v>
                </c:pt>
                <c:pt idx="17">
                  <c:v>7.0999661270952447E-2</c:v>
                </c:pt>
                <c:pt idx="18">
                  <c:v>6.9289965113892876E-2</c:v>
                </c:pt>
                <c:pt idx="19">
                  <c:v>6.7052878096881555E-2</c:v>
                </c:pt>
                <c:pt idx="20">
                  <c:v>6.4708657218450691E-2</c:v>
                </c:pt>
                <c:pt idx="21">
                  <c:v>6.1724973310339167E-2</c:v>
                </c:pt>
                <c:pt idx="22">
                  <c:v>6.3885749511969583E-2</c:v>
                </c:pt>
                <c:pt idx="23">
                  <c:v>6.7411931061335736E-2</c:v>
                </c:pt>
                <c:pt idx="24">
                  <c:v>7.1597312416268682E-2</c:v>
                </c:pt>
                <c:pt idx="25">
                  <c:v>7.132223989559118E-2</c:v>
                </c:pt>
                <c:pt idx="26">
                  <c:v>6.9689747193872359E-2</c:v>
                </c:pt>
                <c:pt idx="27">
                  <c:v>6.8392675483214649E-2</c:v>
                </c:pt>
                <c:pt idx="28">
                  <c:v>6.8904431752237261E-2</c:v>
                </c:pt>
                <c:pt idx="29">
                  <c:v>6.8745736481464509E-2</c:v>
                </c:pt>
                <c:pt idx="30">
                  <c:v>6.765458682050865E-2</c:v>
                </c:pt>
                <c:pt idx="31">
                  <c:v>6.6121232397579E-2</c:v>
                </c:pt>
                <c:pt idx="32">
                  <c:v>6.4966138124011516E-2</c:v>
                </c:pt>
                <c:pt idx="33">
                  <c:v>6.4865138403926922E-2</c:v>
                </c:pt>
                <c:pt idx="34">
                  <c:v>6.792407059251622E-2</c:v>
                </c:pt>
                <c:pt idx="35">
                  <c:v>7.4132698841582065E-2</c:v>
                </c:pt>
                <c:pt idx="36">
                  <c:v>7.9275528470001411E-2</c:v>
                </c:pt>
                <c:pt idx="37">
                  <c:v>8.0010432654207667E-2</c:v>
                </c:pt>
                <c:pt idx="38">
                  <c:v>8.1228757907823107E-2</c:v>
                </c:pt>
                <c:pt idx="39">
                  <c:v>8.2958520739630184E-2</c:v>
                </c:pt>
                <c:pt idx="40">
                  <c:v>8.5429691005354316E-2</c:v>
                </c:pt>
                <c:pt idx="41">
                  <c:v>8.7124946474272796E-2</c:v>
                </c:pt>
                <c:pt idx="42">
                  <c:v>8.8725797308988927E-2</c:v>
                </c:pt>
                <c:pt idx="43">
                  <c:v>8.9382926611599745E-2</c:v>
                </c:pt>
                <c:pt idx="44">
                  <c:v>8.990403223405416E-2</c:v>
                </c:pt>
                <c:pt idx="45">
                  <c:v>8.9448312801285484E-2</c:v>
                </c:pt>
                <c:pt idx="46">
                  <c:v>9.4919932093678952E-2</c:v>
                </c:pt>
                <c:pt idx="47">
                  <c:v>0.10204930204930204</c:v>
                </c:pt>
                <c:pt idx="48">
                  <c:v>0.10888096484556346</c:v>
                </c:pt>
                <c:pt idx="49">
                  <c:v>0.11171831152335096</c:v>
                </c:pt>
                <c:pt idx="50">
                  <c:v>0.11174413579034223</c:v>
                </c:pt>
                <c:pt idx="51">
                  <c:v>0.11307923298855764</c:v>
                </c:pt>
                <c:pt idx="52">
                  <c:v>0.11567537848292654</c:v>
                </c:pt>
                <c:pt idx="53">
                  <c:v>0.11759499645975927</c:v>
                </c:pt>
                <c:pt idx="54">
                  <c:v>0.11793946208243335</c:v>
                </c:pt>
                <c:pt idx="55">
                  <c:v>0.11805808785122257</c:v>
                </c:pt>
                <c:pt idx="56">
                  <c:v>0.11845824663342625</c:v>
                </c:pt>
                <c:pt idx="57">
                  <c:v>0.12020558002936857</c:v>
                </c:pt>
                <c:pt idx="58">
                  <c:v>0.12563035065087369</c:v>
                </c:pt>
                <c:pt idx="59">
                  <c:v>0.13157047058479018</c:v>
                </c:pt>
                <c:pt idx="60">
                  <c:v>0.13736317245140431</c:v>
                </c:pt>
                <c:pt idx="61">
                  <c:v>0.1359150615939563</c:v>
                </c:pt>
                <c:pt idx="62">
                  <c:v>0.13303892070270795</c:v>
                </c:pt>
                <c:pt idx="63">
                  <c:v>0.129973474801061</c:v>
                </c:pt>
                <c:pt idx="64">
                  <c:v>0.12808557058318129</c:v>
                </c:pt>
                <c:pt idx="65">
                  <c:v>0.12582998448447003</c:v>
                </c:pt>
                <c:pt idx="66">
                  <c:v>0.12426462800527638</c:v>
                </c:pt>
                <c:pt idx="67">
                  <c:v>0.12213644938975089</c:v>
                </c:pt>
                <c:pt idx="68">
                  <c:v>0.12025121960588483</c:v>
                </c:pt>
                <c:pt idx="69">
                  <c:v>0.11790997433605352</c:v>
                </c:pt>
                <c:pt idx="70">
                  <c:v>0.12154016247656588</c:v>
                </c:pt>
                <c:pt idx="71">
                  <c:v>0.12585466381618227</c:v>
                </c:pt>
                <c:pt idx="72">
                  <c:v>0.13122311297602665</c:v>
                </c:pt>
                <c:pt idx="73">
                  <c:v>0.12873109162732441</c:v>
                </c:pt>
                <c:pt idx="74">
                  <c:v>0.12710067838421216</c:v>
                </c:pt>
                <c:pt idx="75">
                  <c:v>0.12442232149734268</c:v>
                </c:pt>
                <c:pt idx="76">
                  <c:v>0.12309848070407801</c:v>
                </c:pt>
                <c:pt idx="77">
                  <c:v>0.12123997166216707</c:v>
                </c:pt>
                <c:pt idx="78">
                  <c:v>0.11881698367101534</c:v>
                </c:pt>
                <c:pt idx="79">
                  <c:v>0.11730901189387008</c:v>
                </c:pt>
                <c:pt idx="80">
                  <c:v>0.11575210795789795</c:v>
                </c:pt>
                <c:pt idx="81">
                  <c:v>0.11585691404164442</c:v>
                </c:pt>
                <c:pt idx="82">
                  <c:v>0.12033436272827785</c:v>
                </c:pt>
                <c:pt idx="83">
                  <c:v>0.12439366071683837</c:v>
                </c:pt>
                <c:pt idx="84">
                  <c:v>0.12719239904988122</c:v>
                </c:pt>
                <c:pt idx="85">
                  <c:v>0.124859062183186</c:v>
                </c:pt>
                <c:pt idx="86">
                  <c:v>0.12257035239920326</c:v>
                </c:pt>
                <c:pt idx="87">
                  <c:v>0.12031138085723979</c:v>
                </c:pt>
                <c:pt idx="88">
                  <c:v>0.1184045669929253</c:v>
                </c:pt>
                <c:pt idx="89">
                  <c:v>0.11831065492725647</c:v>
                </c:pt>
                <c:pt idx="90">
                  <c:v>0.11770681465456427</c:v>
                </c:pt>
                <c:pt idx="91">
                  <c:v>0.11619887052367484</c:v>
                </c:pt>
                <c:pt idx="92">
                  <c:v>0.11162129865730765</c:v>
                </c:pt>
                <c:pt idx="93">
                  <c:v>0.10954569426655617</c:v>
                </c:pt>
                <c:pt idx="94">
                  <c:v>0.11232734643850469</c:v>
                </c:pt>
                <c:pt idx="95">
                  <c:v>0.11637687172330555</c:v>
                </c:pt>
                <c:pt idx="96">
                  <c:v>0.12229592759319712</c:v>
                </c:pt>
                <c:pt idx="97">
                  <c:v>0.125534041469055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18-4F58-A1F1-B1EBC87ABDBA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Taxa de desemprego com ajuste sazonal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3'!$A$4:$A$101</c:f>
              <c:numCache>
                <c:formatCode>mmm/yyyy</c:formatCode>
                <c:ptCount val="98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</c:numCache>
            </c:numRef>
          </c:cat>
          <c:val>
            <c:numRef>
              <c:f>'Gráfico 3'!$C$4:$C$101</c:f>
              <c:numCache>
                <c:formatCode>0.00%</c:formatCode>
                <c:ptCount val="98"/>
                <c:pt idx="0">
                  <c:v>7.5731184236597138E-2</c:v>
                </c:pt>
                <c:pt idx="1">
                  <c:v>7.1271183887164177E-2</c:v>
                </c:pt>
                <c:pt idx="2">
                  <c:v>7.2084120271936461E-2</c:v>
                </c:pt>
                <c:pt idx="3">
                  <c:v>7.1794480184752443E-2</c:v>
                </c:pt>
                <c:pt idx="4">
                  <c:v>7.1978221749811444E-2</c:v>
                </c:pt>
                <c:pt idx="5">
                  <c:v>7.0837415785213048E-2</c:v>
                </c:pt>
                <c:pt idx="6">
                  <c:v>7.0474466815441422E-2</c:v>
                </c:pt>
                <c:pt idx="7">
                  <c:v>7.1269867131108416E-2</c:v>
                </c:pt>
                <c:pt idx="8">
                  <c:v>7.3195430944063555E-2</c:v>
                </c:pt>
                <c:pt idx="9">
                  <c:v>7.6396870710854561E-2</c:v>
                </c:pt>
                <c:pt idx="10">
                  <c:v>7.7607033881663415E-2</c:v>
                </c:pt>
                <c:pt idx="11">
                  <c:v>7.7252554973333679E-2</c:v>
                </c:pt>
                <c:pt idx="12">
                  <c:v>7.4940189992622863E-2</c:v>
                </c:pt>
                <c:pt idx="13">
                  <c:v>7.2561850493817068E-2</c:v>
                </c:pt>
                <c:pt idx="14">
                  <c:v>7.1514759430628919E-2</c:v>
                </c:pt>
                <c:pt idx="15">
                  <c:v>7.1482577854300816E-2</c:v>
                </c:pt>
                <c:pt idx="16">
                  <c:v>7.0168296497021859E-2</c:v>
                </c:pt>
                <c:pt idx="17">
                  <c:v>6.9852365043595599E-2</c:v>
                </c:pt>
                <c:pt idx="18">
                  <c:v>6.9196288645542045E-2</c:v>
                </c:pt>
                <c:pt idx="19">
                  <c:v>7.0059137717615627E-2</c:v>
                </c:pt>
                <c:pt idx="20">
                  <c:v>6.991691613664297E-2</c:v>
                </c:pt>
                <c:pt idx="21">
                  <c:v>6.9425369598444503E-2</c:v>
                </c:pt>
                <c:pt idx="22">
                  <c:v>6.9020989947752368E-2</c:v>
                </c:pt>
                <c:pt idx="23">
                  <c:v>6.6995923840300786E-2</c:v>
                </c:pt>
                <c:pt idx="24">
                  <c:v>6.6582479026203428E-2</c:v>
                </c:pt>
                <c:pt idx="25">
                  <c:v>6.5570659321470923E-2</c:v>
                </c:pt>
                <c:pt idx="26">
                  <c:v>6.5881246856188194E-2</c:v>
                </c:pt>
                <c:pt idx="27">
                  <c:v>6.5524217604927507E-2</c:v>
                </c:pt>
                <c:pt idx="28">
                  <c:v>6.687471528665305E-2</c:v>
                </c:pt>
                <c:pt idx="29">
                  <c:v>6.7706996753456664E-2</c:v>
                </c:pt>
                <c:pt idx="30">
                  <c:v>6.8220417889997081E-2</c:v>
                </c:pt>
                <c:pt idx="31">
                  <c:v>6.8746116472171992E-2</c:v>
                </c:pt>
                <c:pt idx="32">
                  <c:v>7.0674992973901535E-2</c:v>
                </c:pt>
                <c:pt idx="33">
                  <c:v>7.2064398699423951E-2</c:v>
                </c:pt>
                <c:pt idx="34">
                  <c:v>7.2511679763021974E-2</c:v>
                </c:pt>
                <c:pt idx="35">
                  <c:v>7.3492685317450665E-2</c:v>
                </c:pt>
                <c:pt idx="36">
                  <c:v>7.3940950601861982E-2</c:v>
                </c:pt>
                <c:pt idx="37">
                  <c:v>7.4302895641100639E-2</c:v>
                </c:pt>
                <c:pt idx="38">
                  <c:v>7.765604192194181E-2</c:v>
                </c:pt>
                <c:pt idx="39">
                  <c:v>8.0356618534215232E-2</c:v>
                </c:pt>
                <c:pt idx="40">
                  <c:v>8.3683918818385647E-2</c:v>
                </c:pt>
                <c:pt idx="41">
                  <c:v>8.6204771113199602E-2</c:v>
                </c:pt>
                <c:pt idx="42">
                  <c:v>8.9896163356479958E-2</c:v>
                </c:pt>
                <c:pt idx="43">
                  <c:v>9.1827265610462769E-2</c:v>
                </c:pt>
                <c:pt idx="44">
                  <c:v>9.5652549403463252E-2</c:v>
                </c:pt>
                <c:pt idx="45">
                  <c:v>9.6012812646539672E-2</c:v>
                </c:pt>
                <c:pt idx="46">
                  <c:v>9.9235549877969148E-2</c:v>
                </c:pt>
                <c:pt idx="47">
                  <c:v>0.10086373889967143</c:v>
                </c:pt>
                <c:pt idx="48">
                  <c:v>0.10346195875892987</c:v>
                </c:pt>
                <c:pt idx="49">
                  <c:v>0.10635831295591006</c:v>
                </c:pt>
                <c:pt idx="50">
                  <c:v>0.10814064065258529</c:v>
                </c:pt>
                <c:pt idx="51">
                  <c:v>0.11090040765121741</c:v>
                </c:pt>
                <c:pt idx="52">
                  <c:v>0.11426181079195981</c:v>
                </c:pt>
                <c:pt idx="53">
                  <c:v>0.11687301034629874</c:v>
                </c:pt>
                <c:pt idx="54">
                  <c:v>0.11908520561674237</c:v>
                </c:pt>
                <c:pt idx="55">
                  <c:v>0.12104318275975436</c:v>
                </c:pt>
                <c:pt idx="56">
                  <c:v>0.1234594708290874</c:v>
                </c:pt>
                <c:pt idx="57">
                  <c:v>0.12687121137752791</c:v>
                </c:pt>
                <c:pt idx="58">
                  <c:v>0.12903876575176407</c:v>
                </c:pt>
                <c:pt idx="59">
                  <c:v>0.1305624470643674</c:v>
                </c:pt>
                <c:pt idx="60">
                  <c:v>0.1316107056980951</c:v>
                </c:pt>
                <c:pt idx="61">
                  <c:v>0.13076963414496792</c:v>
                </c:pt>
                <c:pt idx="62">
                  <c:v>0.1295334638317448</c:v>
                </c:pt>
                <c:pt idx="63">
                  <c:v>0.12800897142546622</c:v>
                </c:pt>
                <c:pt idx="64">
                  <c:v>0.1267580510246718</c:v>
                </c:pt>
                <c:pt idx="65">
                  <c:v>0.12553490789263538</c:v>
                </c:pt>
                <c:pt idx="66">
                  <c:v>0.12526159773976087</c:v>
                </c:pt>
                <c:pt idx="67">
                  <c:v>0.12536098787782743</c:v>
                </c:pt>
                <c:pt idx="68">
                  <c:v>0.12503659321418839</c:v>
                </c:pt>
                <c:pt idx="69">
                  <c:v>0.12474796971671501</c:v>
                </c:pt>
                <c:pt idx="70">
                  <c:v>0.12455141834538219</c:v>
                </c:pt>
                <c:pt idx="71">
                  <c:v>0.12493065704882274</c:v>
                </c:pt>
                <c:pt idx="72">
                  <c:v>0.12517513058138877</c:v>
                </c:pt>
                <c:pt idx="73">
                  <c:v>0.12377644556076969</c:v>
                </c:pt>
                <c:pt idx="74">
                  <c:v>0.12348287886132701</c:v>
                </c:pt>
                <c:pt idx="75">
                  <c:v>0.1226987083264429</c:v>
                </c:pt>
                <c:pt idx="76">
                  <c:v>0.12174154822594219</c:v>
                </c:pt>
                <c:pt idx="77">
                  <c:v>0.12116423887034689</c:v>
                </c:pt>
                <c:pt idx="78">
                  <c:v>0.11976021038833513</c:v>
                </c:pt>
                <c:pt idx="79">
                  <c:v>0.12044919577948465</c:v>
                </c:pt>
                <c:pt idx="80">
                  <c:v>0.12057399756377235</c:v>
                </c:pt>
                <c:pt idx="81">
                  <c:v>0.12265826223766994</c:v>
                </c:pt>
                <c:pt idx="82">
                  <c:v>0.12326669311694696</c:v>
                </c:pt>
                <c:pt idx="83">
                  <c:v>0.12331229052155007</c:v>
                </c:pt>
                <c:pt idx="84">
                  <c:v>0.1211952777362526</c:v>
                </c:pt>
                <c:pt idx="85">
                  <c:v>0.11993672170700354</c:v>
                </c:pt>
                <c:pt idx="86">
                  <c:v>0.11900696336999139</c:v>
                </c:pt>
                <c:pt idx="87">
                  <c:v>0.11846833822246841</c:v>
                </c:pt>
                <c:pt idx="88">
                  <c:v>0.11733758224605731</c:v>
                </c:pt>
                <c:pt idx="89">
                  <c:v>0.11802346507939146</c:v>
                </c:pt>
                <c:pt idx="90">
                  <c:v>0.1188783738320951</c:v>
                </c:pt>
                <c:pt idx="91">
                  <c:v>0.11875782644045449</c:v>
                </c:pt>
                <c:pt idx="92">
                  <c:v>0.11698064044738689</c:v>
                </c:pt>
                <c:pt idx="93">
                  <c:v>0.11595688916413088</c:v>
                </c:pt>
                <c:pt idx="94">
                  <c:v>0.11566762121586185</c:v>
                </c:pt>
                <c:pt idx="95">
                  <c:v>0.1150752325591549</c:v>
                </c:pt>
                <c:pt idx="96">
                  <c:v>0.11657304518907396</c:v>
                </c:pt>
                <c:pt idx="97">
                  <c:v>0.12038240526953925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18-4F58-A1F1-B1EBC87AB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305760"/>
        <c:axId val="249306320"/>
      </c:lineChart>
      <c:dateAx>
        <c:axId val="24930576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49306320"/>
        <c:crosses val="autoZero"/>
        <c:auto val="1"/>
        <c:lblOffset val="100"/>
        <c:baseTimeUnit val="months"/>
      </c:dateAx>
      <c:valAx>
        <c:axId val="249306320"/>
        <c:scaling>
          <c:orientation val="minMax"/>
          <c:min val="4.0000000000000008E-2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4930576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489169351025821"/>
          <c:y val="0.54944047135539009"/>
          <c:w val="0.44919450426223284"/>
          <c:h val="0.11761218872031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PIB EM NÍVEL (2019=100)</a:t>
            </a:r>
          </a:p>
        </c:rich>
      </c:tx>
      <c:layout>
        <c:manualLayout>
          <c:xMode val="edge"/>
          <c:yMode val="edge"/>
          <c:x val="0.3351658337119490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18926394018003E-2"/>
          <c:y val="9.5332359417768284E-2"/>
          <c:w val="0.90782493700788525"/>
          <c:h val="0.73074287055174092"/>
        </c:manualLayout>
      </c:layou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Cenário base</c:v>
                </c:pt>
              </c:strCache>
            </c:strRef>
          </c:tx>
          <c:spPr>
            <a:ln w="2222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'Gráfico 4'!$B$4:$B$8</c:f>
              <c:numCache>
                <c:formatCode>0.0</c:formatCode>
                <c:ptCount val="5"/>
                <c:pt idx="0">
                  <c:v>100</c:v>
                </c:pt>
                <c:pt idx="1">
                  <c:v>93.467586266052294</c:v>
                </c:pt>
                <c:pt idx="2">
                  <c:v>95.770928884535223</c:v>
                </c:pt>
                <c:pt idx="3">
                  <c:v>97.944646994909306</c:v>
                </c:pt>
                <c:pt idx="4">
                  <c:v>100.31655931764932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DA0-4AFF-9DA8-EF494F6CE633}"/>
            </c:ext>
          </c:extLst>
        </c:ser>
        <c:ser>
          <c:idx val="2"/>
          <c:order val="1"/>
          <c:tx>
            <c:strRef>
              <c:f>'Gráfico 4'!$C$3</c:f>
              <c:strCache>
                <c:ptCount val="1"/>
                <c:pt idx="0">
                  <c:v>Cenário otimista</c:v>
                </c:pt>
              </c:strCache>
            </c:strRef>
          </c:tx>
          <c:spPr>
            <a:ln w="2222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'Gráfico 4'!$C$4:$C$8</c:f>
              <c:numCache>
                <c:formatCode>0.0</c:formatCode>
                <c:ptCount val="5"/>
                <c:pt idx="0">
                  <c:v>100</c:v>
                </c:pt>
                <c:pt idx="1">
                  <c:v>94.678884708557391</c:v>
                </c:pt>
                <c:pt idx="2">
                  <c:v>98.717399371112748</c:v>
                </c:pt>
                <c:pt idx="3">
                  <c:v>101.83913398958657</c:v>
                </c:pt>
                <c:pt idx="4">
                  <c:v>105.13730148838485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DA0-4AFF-9DA8-EF494F6CE633}"/>
            </c:ext>
          </c:extLst>
        </c:ser>
        <c:ser>
          <c:idx val="3"/>
          <c:order val="2"/>
          <c:tx>
            <c:strRef>
              <c:f>'Gráfico 4'!$D$3</c:f>
              <c:strCache>
                <c:ptCount val="1"/>
                <c:pt idx="0">
                  <c:v>Cenário pessimista</c:v>
                </c:pt>
              </c:strCache>
            </c:strRef>
          </c:tx>
          <c:spPr>
            <a:ln w="2222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'Gráfico 4'!$D$4:$D$8</c:f>
              <c:numCache>
                <c:formatCode>0.0</c:formatCode>
                <c:ptCount val="5"/>
                <c:pt idx="0">
                  <c:v>100</c:v>
                </c:pt>
                <c:pt idx="1">
                  <c:v>89.778430748943322</c:v>
                </c:pt>
                <c:pt idx="2">
                  <c:v>89.469668341261126</c:v>
                </c:pt>
                <c:pt idx="3">
                  <c:v>91.180441953201338</c:v>
                </c:pt>
                <c:pt idx="4">
                  <c:v>92.648105712415415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DA0-4AFF-9DA8-EF494F6CE633}"/>
            </c:ext>
          </c:extLst>
        </c:ser>
        <c:ser>
          <c:idx val="4"/>
          <c:order val="3"/>
          <c:tx>
            <c:strRef>
              <c:f>'Gráfico 4'!$E$3</c:f>
              <c:strCache>
                <c:ptCount val="1"/>
                <c:pt idx="0">
                  <c:v>Base 100 = 2019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4'!$A$4:$A$8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'Gráfico 4'!$E$4:$E$8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A0-4AFF-9DA8-EF494F6CE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68768"/>
        <c:axId val="352569328"/>
      </c:lineChart>
      <c:catAx>
        <c:axId val="3525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69328"/>
        <c:crosses val="autoZero"/>
        <c:auto val="1"/>
        <c:lblAlgn val="ctr"/>
        <c:lblOffset val="100"/>
        <c:noMultiLvlLbl val="0"/>
      </c:catAx>
      <c:valAx>
        <c:axId val="352569328"/>
        <c:scaling>
          <c:orientation val="minMax"/>
          <c:min val="8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6876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583174630882671E-2"/>
          <c:y val="0.66434896701516821"/>
          <c:w val="0.82237368310351888"/>
          <c:h val="0.15341566783088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PIB EM NÍVEL (SÉRIE COM AJUSTE SAZONAL 4º TRI 2019 = 100)</a:t>
            </a:r>
          </a:p>
        </c:rich>
      </c:tx>
      <c:layout>
        <c:manualLayout>
          <c:xMode val="edge"/>
          <c:yMode val="edge"/>
          <c:x val="0.177754385086234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3026004643557E-2"/>
          <c:y val="9.5332359417768284E-2"/>
          <c:w val="0.92145517248780973"/>
          <c:h val="0.67168552733807696"/>
        </c:manualLayout>
      </c:layout>
      <c:lineChart>
        <c:grouping val="standard"/>
        <c:varyColors val="0"/>
        <c:ser>
          <c:idx val="2"/>
          <c:order val="0"/>
          <c:tx>
            <c:strRef>
              <c:f>'Gráfico 5'!$B$3</c:f>
              <c:strCache>
                <c:ptCount val="1"/>
                <c:pt idx="0">
                  <c:v>Cenário base</c:v>
                </c:pt>
              </c:strCache>
            </c:strRef>
          </c:tx>
          <c:spPr>
            <a:ln w="2222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5'!$A$4:$A$12</c:f>
              <c:numCache>
                <c:formatCode>mmm/yyyy</c:formatCode>
                <c:ptCount val="9"/>
                <c:pt idx="0">
                  <c:v>43800</c:v>
                </c:pt>
                <c:pt idx="1">
                  <c:v>43891</c:v>
                </c:pt>
                <c:pt idx="2">
                  <c:v>43983</c:v>
                </c:pt>
                <c:pt idx="3">
                  <c:v>44075</c:v>
                </c:pt>
                <c:pt idx="4">
                  <c:v>44166</c:v>
                </c:pt>
                <c:pt idx="5">
                  <c:v>44256</c:v>
                </c:pt>
                <c:pt idx="6">
                  <c:v>44348</c:v>
                </c:pt>
                <c:pt idx="7">
                  <c:v>44440</c:v>
                </c:pt>
                <c:pt idx="8">
                  <c:v>44531</c:v>
                </c:pt>
              </c:numCache>
            </c:numRef>
          </c:cat>
          <c:val>
            <c:numRef>
              <c:f>'Gráfico 5'!$B$4:$B$12</c:f>
              <c:numCache>
                <c:formatCode>0.00</c:formatCode>
                <c:ptCount val="9"/>
                <c:pt idx="0">
                  <c:v>100</c:v>
                </c:pt>
                <c:pt idx="1">
                  <c:v>98.460584501100627</c:v>
                </c:pt>
                <c:pt idx="2">
                  <c:v>88.072992836234491</c:v>
                </c:pt>
                <c:pt idx="3">
                  <c:v>91.507839556847614</c:v>
                </c:pt>
                <c:pt idx="4">
                  <c:v>93.475258107319846</c:v>
                </c:pt>
                <c:pt idx="5">
                  <c:v>94.213712646367696</c:v>
                </c:pt>
                <c:pt idx="6">
                  <c:v>94.873208634892237</c:v>
                </c:pt>
                <c:pt idx="7">
                  <c:v>95.537321095336452</c:v>
                </c:pt>
                <c:pt idx="8">
                  <c:v>96.015007700813129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2B-47DC-A8FA-73ECA7A0351F}"/>
            </c:ext>
          </c:extLst>
        </c:ser>
        <c:ser>
          <c:idx val="3"/>
          <c:order val="1"/>
          <c:tx>
            <c:strRef>
              <c:f>'Gráfico 5'!$C$3</c:f>
              <c:strCache>
                <c:ptCount val="1"/>
                <c:pt idx="0">
                  <c:v>Cenário otimista</c:v>
                </c:pt>
              </c:strCache>
            </c:strRef>
          </c:tx>
          <c:spPr>
            <a:ln w="2222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5'!$A$4:$A$12</c:f>
              <c:numCache>
                <c:formatCode>mmm/yyyy</c:formatCode>
                <c:ptCount val="9"/>
                <c:pt idx="0">
                  <c:v>43800</c:v>
                </c:pt>
                <c:pt idx="1">
                  <c:v>43891</c:v>
                </c:pt>
                <c:pt idx="2">
                  <c:v>43983</c:v>
                </c:pt>
                <c:pt idx="3">
                  <c:v>44075</c:v>
                </c:pt>
                <c:pt idx="4">
                  <c:v>44166</c:v>
                </c:pt>
                <c:pt idx="5">
                  <c:v>44256</c:v>
                </c:pt>
                <c:pt idx="6">
                  <c:v>44348</c:v>
                </c:pt>
                <c:pt idx="7">
                  <c:v>44440</c:v>
                </c:pt>
                <c:pt idx="8">
                  <c:v>44531</c:v>
                </c:pt>
              </c:numCache>
            </c:numRef>
          </c:cat>
          <c:val>
            <c:numRef>
              <c:f>'Gráfico 5'!$C$4:$C$12</c:f>
              <c:numCache>
                <c:formatCode>0.00</c:formatCode>
                <c:ptCount val="9"/>
                <c:pt idx="0">
                  <c:v>100</c:v>
                </c:pt>
                <c:pt idx="1">
                  <c:v>98.460584501100627</c:v>
                </c:pt>
                <c:pt idx="2">
                  <c:v>89.008368388994953</c:v>
                </c:pt>
                <c:pt idx="3">
                  <c:v>92.568703124554759</c:v>
                </c:pt>
                <c:pt idx="4">
                  <c:v>96.271451249536952</c:v>
                </c:pt>
                <c:pt idx="5">
                  <c:v>96.993487133908502</c:v>
                </c:pt>
                <c:pt idx="6">
                  <c:v>97.720938287412849</c:v>
                </c:pt>
                <c:pt idx="7">
                  <c:v>98.453845324568476</c:v>
                </c:pt>
                <c:pt idx="8">
                  <c:v>99.192249164502769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2B-47DC-A8FA-73ECA7A0351F}"/>
            </c:ext>
          </c:extLst>
        </c:ser>
        <c:ser>
          <c:idx val="4"/>
          <c:order val="2"/>
          <c:tx>
            <c:strRef>
              <c:f>'Gráfico 5'!$D$3</c:f>
              <c:strCache>
                <c:ptCount val="1"/>
                <c:pt idx="0">
                  <c:v>Cenário pessimista</c:v>
                </c:pt>
              </c:strCache>
            </c:strRef>
          </c:tx>
          <c:spPr>
            <a:ln w="2222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5'!$A$4:$A$12</c:f>
              <c:numCache>
                <c:formatCode>mmm/yyyy</c:formatCode>
                <c:ptCount val="9"/>
                <c:pt idx="0">
                  <c:v>43800</c:v>
                </c:pt>
                <c:pt idx="1">
                  <c:v>43891</c:v>
                </c:pt>
                <c:pt idx="2">
                  <c:v>43983</c:v>
                </c:pt>
                <c:pt idx="3">
                  <c:v>44075</c:v>
                </c:pt>
                <c:pt idx="4">
                  <c:v>44166</c:v>
                </c:pt>
                <c:pt idx="5">
                  <c:v>44256</c:v>
                </c:pt>
                <c:pt idx="6">
                  <c:v>44348</c:v>
                </c:pt>
                <c:pt idx="7">
                  <c:v>44440</c:v>
                </c:pt>
                <c:pt idx="8">
                  <c:v>44531</c:v>
                </c:pt>
              </c:numCache>
            </c:numRef>
          </c:cat>
          <c:val>
            <c:numRef>
              <c:f>'Gráfico 5'!$D$4:$D$12</c:f>
              <c:numCache>
                <c:formatCode>0.00</c:formatCode>
                <c:ptCount val="9"/>
                <c:pt idx="0">
                  <c:v>100</c:v>
                </c:pt>
                <c:pt idx="1">
                  <c:v>98.460584501100627</c:v>
                </c:pt>
                <c:pt idx="2">
                  <c:v>84.67610267094652</c:v>
                </c:pt>
                <c:pt idx="3">
                  <c:v>86.115596416352602</c:v>
                </c:pt>
                <c:pt idx="4">
                  <c:v>87.579561555430587</c:v>
                </c:pt>
                <c:pt idx="5">
                  <c:v>88.105038924763193</c:v>
                </c:pt>
                <c:pt idx="6">
                  <c:v>88.63366915831179</c:v>
                </c:pt>
                <c:pt idx="7">
                  <c:v>89.165471173261679</c:v>
                </c:pt>
                <c:pt idx="8">
                  <c:v>89.700464000301267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2B-47DC-A8FA-73ECA7A0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73248"/>
        <c:axId val="352573808"/>
      </c:lineChart>
      <c:dateAx>
        <c:axId val="352573248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73808"/>
        <c:crosses val="autoZero"/>
        <c:auto val="1"/>
        <c:lblOffset val="100"/>
        <c:baseTimeUnit val="months"/>
      </c:dateAx>
      <c:valAx>
        <c:axId val="352573808"/>
        <c:scaling>
          <c:orientation val="minMax"/>
          <c:min val="8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7324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6773191856242854E-2"/>
          <c:y val="0.65526075415374441"/>
          <c:w val="0.87007384492993955"/>
          <c:h val="0.10801254837469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Comparativo entre as projeções de Receitas Administradas/PIB - Revisões de nov/19 e jun/20 no cenário base</a:t>
            </a:r>
          </a:p>
        </c:rich>
      </c:tx>
      <c:layout>
        <c:manualLayout>
          <c:xMode val="edge"/>
          <c:yMode val="edge"/>
          <c:x val="0.11306156154409798"/>
          <c:y val="1.40620492143575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Revisão de nov/19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7D-42E7-87AD-FE0E29062F9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7D-42E7-87AD-FE0E29062F96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7D-42E7-87AD-FE0E29062F9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7D-42E7-87AD-FE0E29062F9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7D-42E7-87AD-FE0E29062F9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7D-42E7-87AD-FE0E29062F96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7D-42E7-87AD-FE0E29062F96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7D-42E7-87AD-FE0E29062F96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7D-42E7-87AD-FE0E29062F96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7D-42E7-87AD-FE0E29062F96}"/>
              </c:ext>
            </c:extLst>
          </c:dPt>
          <c:cat>
            <c:numRef>
              <c:f>'Gráfico 6'!$A$4:$A$20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6'!$B$4:$B$20</c:f>
              <c:numCache>
                <c:formatCode>0.0%</c:formatCode>
                <c:ptCount val="17"/>
                <c:pt idx="0">
                  <c:v>0.12790863757679963</c:v>
                </c:pt>
                <c:pt idx="1">
                  <c:v>0.12761246852407723</c:v>
                </c:pt>
                <c:pt idx="2">
                  <c:v>0.13075593665663371</c:v>
                </c:pt>
                <c:pt idx="3">
                  <c:v>0.12692131970355075</c:v>
                </c:pt>
                <c:pt idx="4">
                  <c:v>0.13137310087457774</c:v>
                </c:pt>
                <c:pt idx="5">
                  <c:v>0.13036965197225256</c:v>
                </c:pt>
                <c:pt idx="6">
                  <c:v>0.13081240022508994</c:v>
                </c:pt>
                <c:pt idx="7">
                  <c:v>0.13176813204674021</c:v>
                </c:pt>
                <c:pt idx="8">
                  <c:v>0.13297767781920955</c:v>
                </c:pt>
                <c:pt idx="9">
                  <c:v>0.13177494164683612</c:v>
                </c:pt>
                <c:pt idx="10">
                  <c:v>0.13152500851794655</c:v>
                </c:pt>
                <c:pt idx="11">
                  <c:v>0.13127033750589526</c:v>
                </c:pt>
                <c:pt idx="12">
                  <c:v>0.13108415585093472</c:v>
                </c:pt>
                <c:pt idx="13">
                  <c:v>0.13097706217827232</c:v>
                </c:pt>
                <c:pt idx="14">
                  <c:v>0.13090146216571719</c:v>
                </c:pt>
                <c:pt idx="15">
                  <c:v>0.13090552425572899</c:v>
                </c:pt>
                <c:pt idx="16">
                  <c:v>0.13108736744113875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E7D-42E7-87AD-FE0E29062F96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Revisão de jun/20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E7D-42E7-87AD-FE0E29062F9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E7D-42E7-87AD-FE0E29062F96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E7D-42E7-87AD-FE0E29062F9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E7D-42E7-87AD-FE0E29062F9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E7D-42E7-87AD-FE0E29062F9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DE7D-42E7-87AD-FE0E29062F96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DE7D-42E7-87AD-FE0E29062F96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DE7D-42E7-87AD-FE0E29062F96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DE7D-42E7-87AD-FE0E29062F96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DE7D-42E7-87AD-FE0E29062F96}"/>
              </c:ext>
            </c:extLst>
          </c:dPt>
          <c:dLbls>
            <c:dLbl>
              <c:idx val="6"/>
              <c:layout>
                <c:manualLayout>
                  <c:x val="2.3196474135931337E-2"/>
                  <c:y val="4.39999999999999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E7D-42E7-87AD-FE0E29062F9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990025516121551"/>
                  <c:y val="-2.80000000000000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E7D-42E7-87AD-FE0E29062F96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4794711203897176E-2"/>
                  <c:y val="0.123999999999999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E7D-42E7-87AD-FE0E29062F9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6'!$C$4:$C$20</c:f>
              <c:numCache>
                <c:formatCode>0.0%</c:formatCode>
                <c:ptCount val="17"/>
                <c:pt idx="0">
                  <c:v>0.12790863757679963</c:v>
                </c:pt>
                <c:pt idx="1">
                  <c:v>0.12761246852407723</c:v>
                </c:pt>
                <c:pt idx="2">
                  <c:v>0.13075593665663371</c:v>
                </c:pt>
                <c:pt idx="3">
                  <c:v>0.12692131970355075</c:v>
                </c:pt>
                <c:pt idx="4">
                  <c:v>0.13137310087457774</c:v>
                </c:pt>
                <c:pt idx="5">
                  <c:v>0.13036965197225256</c:v>
                </c:pt>
                <c:pt idx="6">
                  <c:v>0.12160202960352032</c:v>
                </c:pt>
                <c:pt idx="7">
                  <c:v>0.132196322751093</c:v>
                </c:pt>
                <c:pt idx="8">
                  <c:v>0.13208582671027497</c:v>
                </c:pt>
                <c:pt idx="9">
                  <c:v>0.13197876729514812</c:v>
                </c:pt>
                <c:pt idx="10">
                  <c:v>0.13188057249550586</c:v>
                </c:pt>
                <c:pt idx="11">
                  <c:v>0.1317906965586006</c:v>
                </c:pt>
                <c:pt idx="12">
                  <c:v>0.13036965197225259</c:v>
                </c:pt>
                <c:pt idx="13">
                  <c:v>0.13036965197225256</c:v>
                </c:pt>
                <c:pt idx="14">
                  <c:v>0.13036965197225261</c:v>
                </c:pt>
                <c:pt idx="15">
                  <c:v>0.13036965197225259</c:v>
                </c:pt>
                <c:pt idx="16">
                  <c:v>0.13036965197225253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DE7D-42E7-87AD-FE0E2906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77168"/>
        <c:axId val="352577728"/>
      </c:lineChart>
      <c:catAx>
        <c:axId val="35257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77728"/>
        <c:crosses val="autoZero"/>
        <c:auto val="1"/>
        <c:lblAlgn val="ctr"/>
        <c:lblOffset val="100"/>
        <c:noMultiLvlLbl val="0"/>
      </c:catAx>
      <c:valAx>
        <c:axId val="3525777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77168"/>
        <c:crosses val="autoZero"/>
        <c:crossBetween val="between"/>
        <c:majorUnit val="3.0000000000000009E-3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9527559055118092E-2"/>
          <c:y val="0.86583785311854944"/>
          <c:w val="0.81196375670432497"/>
          <c:h val="7.537739873868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Comparativo entre as projeções de Receitas do RGPS/PIB - Revisões de nov/19 e jun/20 no cenário base</a:t>
            </a:r>
          </a:p>
        </c:rich>
      </c:tx>
      <c:layout>
        <c:manualLayout>
          <c:xMode val="edge"/>
          <c:yMode val="edge"/>
          <c:x val="0.15473911272573182"/>
          <c:y val="1.40031496062992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Revisão de nov/19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76-473B-8B9B-6BD209EBBB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76-473B-8B9B-6BD209EBBB23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976-473B-8B9B-6BD209EBBB23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976-473B-8B9B-6BD209EBBB23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976-473B-8B9B-6BD209EBBB2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976-473B-8B9B-6BD209EBBB23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976-473B-8B9B-6BD209EBBB23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976-473B-8B9B-6BD209EBBB23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976-473B-8B9B-6BD209EBBB23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976-473B-8B9B-6BD209EBBB23}"/>
              </c:ext>
            </c:extLst>
          </c:dPt>
          <c:cat>
            <c:numRef>
              <c:f>'Gráfico 7'!$A$4:$A$20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7'!$B$4:$B$20</c:f>
              <c:numCache>
                <c:formatCode>0.0%</c:formatCode>
                <c:ptCount val="17"/>
                <c:pt idx="0">
                  <c:v>5.8402124542675717E-2</c:v>
                </c:pt>
                <c:pt idx="1">
                  <c:v>5.8419687674280407E-2</c:v>
                </c:pt>
                <c:pt idx="2">
                  <c:v>5.7125312101515502E-2</c:v>
                </c:pt>
                <c:pt idx="3">
                  <c:v>5.6929464951393061E-2</c:v>
                </c:pt>
                <c:pt idx="4">
                  <c:v>5.6782087183776121E-2</c:v>
                </c:pt>
                <c:pt idx="5">
                  <c:v>5.6956804828378171E-2</c:v>
                </c:pt>
                <c:pt idx="6">
                  <c:v>5.8069476580649169E-2</c:v>
                </c:pt>
                <c:pt idx="7">
                  <c:v>5.8360503555682036E-2</c:v>
                </c:pt>
                <c:pt idx="8">
                  <c:v>5.8745810728674991E-2</c:v>
                </c:pt>
                <c:pt idx="9">
                  <c:v>5.8568162777676354E-2</c:v>
                </c:pt>
                <c:pt idx="10">
                  <c:v>5.8758292422648281E-2</c:v>
                </c:pt>
                <c:pt idx="11">
                  <c:v>5.8915112069898898E-2</c:v>
                </c:pt>
                <c:pt idx="12">
                  <c:v>5.910910711865934E-2</c:v>
                </c:pt>
                <c:pt idx="13">
                  <c:v>5.9309962577627162E-2</c:v>
                </c:pt>
                <c:pt idx="14">
                  <c:v>5.9474482095952103E-2</c:v>
                </c:pt>
                <c:pt idx="15">
                  <c:v>5.9636505018245307E-2</c:v>
                </c:pt>
                <c:pt idx="16">
                  <c:v>5.9788960266596698E-2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976-473B-8B9B-6BD209EBBB23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Revisão de jun/20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976-473B-8B9B-6BD209EBBB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976-473B-8B9B-6BD209EBBB23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976-473B-8B9B-6BD209EBBB23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976-473B-8B9B-6BD209EBBB23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976-473B-8B9B-6BD209EBBB2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D976-473B-8B9B-6BD209EBBB23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D976-473B-8B9B-6BD209EBBB23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D976-473B-8B9B-6BD209EBBB23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D976-473B-8B9B-6BD209EBBB23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D976-473B-8B9B-6BD209EBBB23}"/>
              </c:ext>
            </c:extLst>
          </c:dPt>
          <c:dLbls>
            <c:dLbl>
              <c:idx val="6"/>
              <c:layout>
                <c:manualLayout>
                  <c:x val="3.4794711203897009E-2"/>
                  <c:y val="0.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976-473B-8B9B-6BD209EBBB2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835768963117607E-2"/>
                  <c:y val="8.3999999999999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5,8%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976-473B-8B9B-6BD209EBBB23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8557179308745071E-2"/>
                  <c:y val="0.111999999999999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976-473B-8B9B-6BD209EBBB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7'!$C$4:$C$20</c:f>
              <c:numCache>
                <c:formatCode>0.0%</c:formatCode>
                <c:ptCount val="17"/>
                <c:pt idx="0">
                  <c:v>5.8402124542675717E-2</c:v>
                </c:pt>
                <c:pt idx="1">
                  <c:v>5.8419687674280407E-2</c:v>
                </c:pt>
                <c:pt idx="2">
                  <c:v>5.7125312101515502E-2</c:v>
                </c:pt>
                <c:pt idx="3">
                  <c:v>5.6929464951393061E-2</c:v>
                </c:pt>
                <c:pt idx="4">
                  <c:v>5.6782087183776121E-2</c:v>
                </c:pt>
                <c:pt idx="5">
                  <c:v>5.6956804828378171E-2</c:v>
                </c:pt>
                <c:pt idx="6">
                  <c:v>5.2725580255665941E-2</c:v>
                </c:pt>
                <c:pt idx="7">
                  <c:v>5.801717237214532E-2</c:v>
                </c:pt>
                <c:pt idx="8">
                  <c:v>5.7953030318330594E-2</c:v>
                </c:pt>
                <c:pt idx="9">
                  <c:v>5.7890883197803882E-2</c:v>
                </c:pt>
                <c:pt idx="10">
                  <c:v>5.7833881914532981E-2</c:v>
                </c:pt>
                <c:pt idx="11">
                  <c:v>5.7781709663482644E-2</c:v>
                </c:pt>
                <c:pt idx="12">
                  <c:v>5.6956804828378192E-2</c:v>
                </c:pt>
                <c:pt idx="13">
                  <c:v>5.6956804828378164E-2</c:v>
                </c:pt>
                <c:pt idx="14">
                  <c:v>5.6956804828378185E-2</c:v>
                </c:pt>
                <c:pt idx="15">
                  <c:v>5.6956804828378192E-2</c:v>
                </c:pt>
                <c:pt idx="16">
                  <c:v>5.6956804828378192E-2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D976-473B-8B9B-6BD209EBB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81088"/>
        <c:axId val="352581648"/>
      </c:lineChart>
      <c:catAx>
        <c:axId val="3525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81648"/>
        <c:crosses val="autoZero"/>
        <c:auto val="1"/>
        <c:lblAlgn val="ctr"/>
        <c:lblOffset val="100"/>
        <c:noMultiLvlLbl val="0"/>
      </c:catAx>
      <c:valAx>
        <c:axId val="35258164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2581088"/>
        <c:crosses val="autoZero"/>
        <c:crossBetween val="between"/>
        <c:majorUnit val="3.0000000000000009E-3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9527559055118092E-2"/>
          <c:y val="0.86583785311854944"/>
          <c:w val="0.81196375670432497"/>
          <c:h val="7.537739873868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Comparativo entre as projeções de Receitas não administradas/PIB - Revisões de nov/19 e jun/20 no cenário base</a:t>
            </a:r>
          </a:p>
        </c:rich>
      </c:tx>
      <c:layout>
        <c:manualLayout>
          <c:xMode val="edge"/>
          <c:yMode val="edge"/>
          <c:x val="0.15473903548316004"/>
          <c:y val="1.3400332651827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Revisão de nov/19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66-4214-A312-A731126D428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66-4214-A312-A731126D428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66-4214-A312-A731126D428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66-4214-A312-A731126D428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66-4214-A312-A731126D428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66-4214-A312-A731126D428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B66-4214-A312-A731126D428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B66-4214-A312-A731126D4284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B66-4214-A312-A731126D4284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B66-4214-A312-A731126D4284}"/>
              </c:ext>
            </c:extLst>
          </c:dPt>
          <c:cat>
            <c:numRef>
              <c:f>'Gráfico 8'!$A$4:$A$20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8'!$B$4:$B$20</c:f>
              <c:numCache>
                <c:formatCode>0.0%</c:formatCode>
                <c:ptCount val="17"/>
                <c:pt idx="0">
                  <c:v>2.5056317381762689E-2</c:v>
                </c:pt>
                <c:pt idx="1">
                  <c:v>2.2080631853885112E-2</c:v>
                </c:pt>
                <c:pt idx="2">
                  <c:v>2.1888616243027077E-2</c:v>
                </c:pt>
                <c:pt idx="3">
                  <c:v>2.644747766794029E-2</c:v>
                </c:pt>
                <c:pt idx="4">
                  <c:v>2.7291792713375791E-2</c:v>
                </c:pt>
                <c:pt idx="5">
                  <c:v>3.7997445153699093E-2</c:v>
                </c:pt>
                <c:pt idx="6">
                  <c:v>2.2139971958585122E-2</c:v>
                </c:pt>
                <c:pt idx="7">
                  <c:v>2.121316172727045E-2</c:v>
                </c:pt>
                <c:pt idx="8">
                  <c:v>2.116158865177831E-2</c:v>
                </c:pt>
                <c:pt idx="9">
                  <c:v>2.0865588016424706E-2</c:v>
                </c:pt>
                <c:pt idx="10">
                  <c:v>2.0289886191146869E-2</c:v>
                </c:pt>
                <c:pt idx="11">
                  <c:v>1.9528906798889186E-2</c:v>
                </c:pt>
                <c:pt idx="12">
                  <c:v>1.914902855991929E-2</c:v>
                </c:pt>
                <c:pt idx="13">
                  <c:v>1.8840236858825167E-2</c:v>
                </c:pt>
                <c:pt idx="14">
                  <c:v>1.8461608394444492E-2</c:v>
                </c:pt>
                <c:pt idx="15">
                  <c:v>1.8038215476897348E-2</c:v>
                </c:pt>
                <c:pt idx="16">
                  <c:v>1.7586613933077228E-2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B66-4214-A312-A731126D4284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Revisão de jun/20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6B66-4214-A312-A731126D428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6B66-4214-A312-A731126D428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6B66-4214-A312-A731126D428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6B66-4214-A312-A731126D428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6B66-4214-A312-A731126D428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6B66-4214-A312-A731126D428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B66-4214-A312-A731126D428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6B66-4214-A312-A731126D4284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6B66-4214-A312-A731126D4284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6B66-4214-A312-A731126D4284}"/>
              </c:ext>
            </c:extLst>
          </c:dPt>
          <c:dLbls>
            <c:dLbl>
              <c:idx val="6"/>
              <c:layout>
                <c:manualLayout>
                  <c:x val="-6.9589422407794019E-2"/>
                  <c:y val="0.1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2,3%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6B66-4214-A312-A731126D428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589422407794017E-3"/>
                  <c:y val="-0.1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2,4%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B66-4214-A312-A731126D428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015541637671074E-2"/>
                  <c:y val="-0.1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2,4%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6B66-4214-A312-A731126D428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8'!$C$4:$C$20</c:f>
              <c:numCache>
                <c:formatCode>0.0%</c:formatCode>
                <c:ptCount val="17"/>
                <c:pt idx="0">
                  <c:v>2.5056317381762689E-2</c:v>
                </c:pt>
                <c:pt idx="1">
                  <c:v>2.2080631853885112E-2</c:v>
                </c:pt>
                <c:pt idx="2">
                  <c:v>2.1888616243027077E-2</c:v>
                </c:pt>
                <c:pt idx="3">
                  <c:v>2.644747766794029E-2</c:v>
                </c:pt>
                <c:pt idx="4">
                  <c:v>2.7291792713375791E-2</c:v>
                </c:pt>
                <c:pt idx="5">
                  <c:v>3.7997445153699093E-2</c:v>
                </c:pt>
                <c:pt idx="6">
                  <c:v>2.2597520848339912E-2</c:v>
                </c:pt>
                <c:pt idx="7">
                  <c:v>2.4046321623766662E-2</c:v>
                </c:pt>
                <c:pt idx="8">
                  <c:v>2.4046321623766669E-2</c:v>
                </c:pt>
                <c:pt idx="9">
                  <c:v>2.4046321623766669E-2</c:v>
                </c:pt>
                <c:pt idx="10">
                  <c:v>2.4046321623766662E-2</c:v>
                </c:pt>
                <c:pt idx="11">
                  <c:v>2.4046321623766666E-2</c:v>
                </c:pt>
                <c:pt idx="12">
                  <c:v>2.4046321623766662E-2</c:v>
                </c:pt>
                <c:pt idx="13">
                  <c:v>2.4046321623766659E-2</c:v>
                </c:pt>
                <c:pt idx="14">
                  <c:v>2.4046321623766666E-2</c:v>
                </c:pt>
                <c:pt idx="15">
                  <c:v>2.4046321623766666E-2</c:v>
                </c:pt>
                <c:pt idx="16">
                  <c:v>2.4046321623766662E-2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6B66-4214-A312-A731126D4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166816"/>
        <c:axId val="353167376"/>
      </c:lineChart>
      <c:catAx>
        <c:axId val="3531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67376"/>
        <c:crosses val="autoZero"/>
        <c:auto val="1"/>
        <c:lblAlgn val="ctr"/>
        <c:lblOffset val="100"/>
        <c:noMultiLvlLbl val="0"/>
      </c:catAx>
      <c:valAx>
        <c:axId val="3531673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66816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9527559055118092E-2"/>
          <c:y val="0.86583785311854944"/>
          <c:w val="0.81196375670432497"/>
          <c:h val="7.537739873868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Comparativo entre as projeções de Transferências/PIB - Revisões de nov/19 e jun/20 no cenário base</a:t>
            </a:r>
          </a:p>
        </c:rich>
      </c:tx>
      <c:layout>
        <c:manualLayout>
          <c:xMode val="edge"/>
          <c:yMode val="edge"/>
          <c:x val="0.15473903548316004"/>
          <c:y val="1.3400332651827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Revisão de nov/19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5F-41DB-ABFE-E0D54732A94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5F-41DB-ABFE-E0D54732A94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5F-41DB-ABFE-E0D54732A94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5F-41DB-ABFE-E0D54732A94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5F-41DB-ABFE-E0D54732A94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5F-41DB-ABFE-E0D54732A94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5F-41DB-ABFE-E0D54732A94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5F-41DB-ABFE-E0D54732A94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F5F-41DB-ABFE-E0D54732A94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F5F-41DB-ABFE-E0D54732A945}"/>
              </c:ext>
            </c:extLst>
          </c:dPt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9'!$B$4:$B$20</c:f>
              <c:numCache>
                <c:formatCode>0.00%</c:formatCode>
                <c:ptCount val="17"/>
                <c:pt idx="0">
                  <c:v>3.4342120478906821E-2</c:v>
                </c:pt>
                <c:pt idx="1">
                  <c:v>3.4138013441024774E-2</c:v>
                </c:pt>
                <c:pt idx="2">
                  <c:v>3.4427184445919017E-2</c:v>
                </c:pt>
                <c:pt idx="3">
                  <c:v>3.4683924821759304E-2</c:v>
                </c:pt>
                <c:pt idx="4">
                  <c:v>3.726478537376042E-2</c:v>
                </c:pt>
                <c:pt idx="5">
                  <c:v>3.97318065801434E-2</c:v>
                </c:pt>
                <c:pt idx="6">
                  <c:v>3.5664128394392557E-2</c:v>
                </c:pt>
                <c:pt idx="7">
                  <c:v>3.6209132097868565E-2</c:v>
                </c:pt>
                <c:pt idx="8">
                  <c:v>3.6199578542397137E-2</c:v>
                </c:pt>
                <c:pt idx="9">
                  <c:v>3.6137125802789556E-2</c:v>
                </c:pt>
                <c:pt idx="10">
                  <c:v>3.6009555733707663E-2</c:v>
                </c:pt>
                <c:pt idx="11">
                  <c:v>3.586891198843517E-2</c:v>
                </c:pt>
                <c:pt idx="12">
                  <c:v>3.5746814657500445E-2</c:v>
                </c:pt>
                <c:pt idx="13">
                  <c:v>3.5667378206949096E-2</c:v>
                </c:pt>
                <c:pt idx="14">
                  <c:v>3.5601024288453416E-2</c:v>
                </c:pt>
                <c:pt idx="15">
                  <c:v>3.555965709854185E-2</c:v>
                </c:pt>
                <c:pt idx="16">
                  <c:v>3.5550086161353772E-2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7F5F-41DB-ABFE-E0D54732A945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Revisão de jun/20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F5F-41DB-ABFE-E0D54732A94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F5F-41DB-ABFE-E0D54732A94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F5F-41DB-ABFE-E0D54732A94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F5F-41DB-ABFE-E0D54732A94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7F5F-41DB-ABFE-E0D54732A94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F5F-41DB-ABFE-E0D54732A94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7F5F-41DB-ABFE-E0D54732A94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7F5F-41DB-ABFE-E0D54732A94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F5F-41DB-ABFE-E0D54732A94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7F5F-41DB-ABFE-E0D54732A945}"/>
              </c:ext>
            </c:extLst>
          </c:dPt>
          <c:dLbls>
            <c:dLbl>
              <c:idx val="6"/>
              <c:layout>
                <c:manualLayout>
                  <c:x val="-0.11134307585247047"/>
                  <c:y val="-7.2000000000000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3,97%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7F5F-41DB-ABFE-E0D54732A94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917884481558803E-2"/>
                  <c:y val="0.100000000000000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3,97%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F5F-41DB-ABFE-E0D54732A945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7835768963117607E-2"/>
                  <c:y val="0.1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3,97%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7F5F-41DB-ABFE-E0D54732A94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9'!$C$4:$C$20</c:f>
              <c:numCache>
                <c:formatCode>0.00%</c:formatCode>
                <c:ptCount val="17"/>
                <c:pt idx="0">
                  <c:v>3.4342120478906821E-2</c:v>
                </c:pt>
                <c:pt idx="1">
                  <c:v>3.4138013441024774E-2</c:v>
                </c:pt>
                <c:pt idx="2">
                  <c:v>3.4427184445919017E-2</c:v>
                </c:pt>
                <c:pt idx="3">
                  <c:v>3.4683924821759304E-2</c:v>
                </c:pt>
                <c:pt idx="4">
                  <c:v>3.726478537376042E-2</c:v>
                </c:pt>
                <c:pt idx="5">
                  <c:v>3.97318065801434E-2</c:v>
                </c:pt>
                <c:pt idx="6">
                  <c:v>3.97318065801434E-2</c:v>
                </c:pt>
                <c:pt idx="7">
                  <c:v>3.9731806580143393E-2</c:v>
                </c:pt>
                <c:pt idx="8">
                  <c:v>3.9731806580143393E-2</c:v>
                </c:pt>
                <c:pt idx="9">
                  <c:v>3.97318065801434E-2</c:v>
                </c:pt>
                <c:pt idx="10">
                  <c:v>3.9731806580143407E-2</c:v>
                </c:pt>
                <c:pt idx="11">
                  <c:v>3.9731806580143393E-2</c:v>
                </c:pt>
                <c:pt idx="12">
                  <c:v>3.9731806580143393E-2</c:v>
                </c:pt>
                <c:pt idx="13">
                  <c:v>3.9731806580143386E-2</c:v>
                </c:pt>
                <c:pt idx="14">
                  <c:v>3.9731806580143407E-2</c:v>
                </c:pt>
                <c:pt idx="15">
                  <c:v>3.9731806580143407E-2</c:v>
                </c:pt>
                <c:pt idx="16">
                  <c:v>3.9731806580143393E-2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F5F-41DB-ABFE-E0D54732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170736"/>
        <c:axId val="353171296"/>
      </c:lineChart>
      <c:catAx>
        <c:axId val="3531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71296"/>
        <c:crosses val="autoZero"/>
        <c:auto val="1"/>
        <c:lblAlgn val="ctr"/>
        <c:lblOffset val="100"/>
        <c:noMultiLvlLbl val="0"/>
      </c:catAx>
      <c:valAx>
        <c:axId val="353171296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3170736"/>
        <c:crosses val="autoZero"/>
        <c:crossBetween val="between"/>
        <c:majorUnit val="2.0000000000000005E-3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9527559055118092E-2"/>
          <c:y val="0.86583785311854944"/>
          <c:w val="0.81196375670432497"/>
          <c:h val="7.537739873868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0</xdr:rowOff>
    </xdr:from>
    <xdr:to>
      <xdr:col>14</xdr:col>
      <xdr:colOff>113665</xdr:colOff>
      <xdr:row>18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A04A88D2-DFAC-4FD5-AD90-91BE34AA7D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0.34922</cdr:x>
      <cdr:y>0.92669</cdr:y>
    </cdr:from>
    <cdr:to>
      <cdr:x>0.78534</cdr:x>
      <cdr:y>0.99659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52328" y="2592125"/>
          <a:ext cx="2438147" cy="195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IFI. Elaboração: 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1</xdr:row>
      <xdr:rowOff>142875</xdr:rowOff>
    </xdr:from>
    <xdr:to>
      <xdr:col>13</xdr:col>
      <xdr:colOff>495299</xdr:colOff>
      <xdr:row>22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8D36B4B-FEBC-4ABC-BBC8-41C04A252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0.9332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71800"/>
          <a:ext cx="547497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115419</xdr:colOff>
      <xdr:row>2</xdr:row>
      <xdr:rowOff>2241</xdr:rowOff>
    </xdr:from>
    <xdr:to>
      <xdr:col>14</xdr:col>
      <xdr:colOff>143994</xdr:colOff>
      <xdr:row>24</xdr:row>
      <xdr:rowOff>109819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DF0DDD5-06A6-4501-8E5F-E8B6C8B6B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0.91525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14650"/>
          <a:ext cx="5474970" cy="269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89646</xdr:colOff>
      <xdr:row>2</xdr:row>
      <xdr:rowOff>38100</xdr:rowOff>
    </xdr:from>
    <xdr:to>
      <xdr:col>13</xdr:col>
      <xdr:colOff>504265</xdr:colOff>
      <xdr:row>25</xdr:row>
      <xdr:rowOff>84044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023FABA-5CDF-4716-8FD4-C461E574A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0.93918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90850"/>
          <a:ext cx="5474970" cy="193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89647</xdr:colOff>
      <xdr:row>1</xdr:row>
      <xdr:rowOff>141195</xdr:rowOff>
    </xdr:from>
    <xdr:to>
      <xdr:col>14</xdr:col>
      <xdr:colOff>56030</xdr:colOff>
      <xdr:row>24</xdr:row>
      <xdr:rowOff>74519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EC5B03C-050F-4B6D-9443-BC9A1D222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0.92722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52750"/>
          <a:ext cx="5474970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72278</xdr:colOff>
      <xdr:row>1</xdr:row>
      <xdr:rowOff>156322</xdr:rowOff>
    </xdr:from>
    <xdr:to>
      <xdr:col>16</xdr:col>
      <xdr:colOff>496420</xdr:colOff>
      <xdr:row>21</xdr:row>
      <xdr:rowOff>66115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1D04C46-29E0-48C3-8051-A05B1B13E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74439</xdr:colOff>
      <xdr:row>1</xdr:row>
      <xdr:rowOff>145837</xdr:rowOff>
    </xdr:from>
    <xdr:to>
      <xdr:col>13</xdr:col>
      <xdr:colOff>260458</xdr:colOff>
      <xdr:row>24</xdr:row>
      <xdr:rowOff>106056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6403EA7-DE2C-416A-A472-850D944730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0.93703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23636"/>
          <a:ext cx="5572125" cy="243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0</xdr:rowOff>
    </xdr:from>
    <xdr:to>
      <xdr:col>12</xdr:col>
      <xdr:colOff>190500</xdr:colOff>
      <xdr:row>22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8424BD6-2DA4-4B6B-8BF4-109C2634B9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0.9385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46190534-082F-48A0-9C40-ADA53234C7AC}"/>
            </a:ext>
          </a:extLst>
        </cdr:cNvPr>
        <cdr:cNvSpPr txBox="1"/>
      </cdr:nvSpPr>
      <cdr:spPr>
        <a:xfrm xmlns:a="http://schemas.openxmlformats.org/drawingml/2006/main">
          <a:off x="0" y="3343275"/>
          <a:ext cx="5581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152399</xdr:rowOff>
    </xdr:from>
    <xdr:to>
      <xdr:col>13</xdr:col>
      <xdr:colOff>200025</xdr:colOff>
      <xdr:row>22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1C63F1C7-242E-4959-8B15-1DD6B9F1C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0.93664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09BBB416-EFB0-499B-80F9-30C3B9CDC607}"/>
            </a:ext>
          </a:extLst>
        </cdr:cNvPr>
        <cdr:cNvSpPr txBox="1"/>
      </cdr:nvSpPr>
      <cdr:spPr>
        <a:xfrm xmlns:a="http://schemas.openxmlformats.org/drawingml/2006/main">
          <a:off x="0" y="3238500"/>
          <a:ext cx="6200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0</xdr:rowOff>
    </xdr:from>
    <xdr:to>
      <xdr:col>13</xdr:col>
      <xdr:colOff>19050</xdr:colOff>
      <xdr:row>22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522CA5E-1574-4BB9-991A-50578B8B09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0.92742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0CDEB4B6-5208-4C43-A9BF-894B0E249F5D}"/>
            </a:ext>
          </a:extLst>
        </cdr:cNvPr>
        <cdr:cNvSpPr txBox="1"/>
      </cdr:nvSpPr>
      <cdr:spPr>
        <a:xfrm xmlns:a="http://schemas.openxmlformats.org/drawingml/2006/main">
          <a:off x="0" y="3286125"/>
          <a:ext cx="60198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152400</xdr:rowOff>
    </xdr:from>
    <xdr:to>
      <xdr:col>15</xdr:col>
      <xdr:colOff>314325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60A6C41-C182-400C-8A40-D67F5495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0.93165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0BD12B22-02A5-40D6-B897-7BF219D2CE57}"/>
            </a:ext>
          </a:extLst>
        </cdr:cNvPr>
        <cdr:cNvSpPr txBox="1"/>
      </cdr:nvSpPr>
      <cdr:spPr>
        <a:xfrm xmlns:a="http://schemas.openxmlformats.org/drawingml/2006/main">
          <a:off x="0" y="3505200"/>
          <a:ext cx="69627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0.1656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0"/>
          <a:ext cx="6524625" cy="53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GRÁFICO 1. COMPONENTES DO PIB PELA ÓTICA DA DEMANDA</a:t>
          </a:r>
          <a:r>
            <a:rPr lang="pt-BR" sz="105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</a:p>
        <a:p xmlns:a="http://schemas.openxmlformats.org/drawingml/2006/main">
          <a:pPr algn="ctr"/>
          <a:r>
            <a:rPr lang="pt-BR" sz="105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                    1ºT 2014 = 100 - séries dessazonalizadas</a:t>
          </a:r>
        </a:p>
      </cdr:txBody>
    </cdr:sp>
  </cdr:relSizeAnchor>
  <cdr:relSizeAnchor xmlns:cdr="http://schemas.openxmlformats.org/drawingml/2006/chartDrawing">
    <cdr:from>
      <cdr:x>0</cdr:x>
      <cdr:y>0.92321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007403"/>
          <a:ext cx="6524625" cy="25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0</xdr:rowOff>
    </xdr:from>
    <xdr:to>
      <xdr:col>14</xdr:col>
      <xdr:colOff>560070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A102CE2C-EBFD-4BD2-B1EB-A0FAC50F1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0.92441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0BD12B22-02A5-40D6-B897-7BF219D2CE57}"/>
            </a:ext>
          </a:extLst>
        </cdr:cNvPr>
        <cdr:cNvSpPr txBox="1"/>
      </cdr:nvSpPr>
      <cdr:spPr>
        <a:xfrm xmlns:a="http://schemas.openxmlformats.org/drawingml/2006/main">
          <a:off x="0" y="3064129"/>
          <a:ext cx="6570345" cy="250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9525</xdr:rowOff>
    </xdr:from>
    <xdr:to>
      <xdr:col>13</xdr:col>
      <xdr:colOff>323850</xdr:colOff>
      <xdr:row>22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4509B88-0843-434F-8C53-8373F04CB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0.93915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F6B727B4-4231-42A2-9464-6D9853AD11D4}"/>
            </a:ext>
          </a:extLst>
        </cdr:cNvPr>
        <cdr:cNvSpPr txBox="1"/>
      </cdr:nvSpPr>
      <cdr:spPr>
        <a:xfrm xmlns:a="http://schemas.openxmlformats.org/drawingml/2006/main">
          <a:off x="0" y="3381375"/>
          <a:ext cx="62674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 do Brasil. Elaboração: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152400</xdr:rowOff>
    </xdr:from>
    <xdr:to>
      <xdr:col>15</xdr:col>
      <xdr:colOff>504265</xdr:colOff>
      <xdr:row>25</xdr:row>
      <xdr:rowOff>11206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B472F37-994E-469F-AC38-169744599E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0.93717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7FAC007A-8F9A-424D-9A8A-88DBB693C77A}"/>
            </a:ext>
          </a:extLst>
        </cdr:cNvPr>
        <cdr:cNvSpPr txBox="1"/>
      </cdr:nvSpPr>
      <cdr:spPr>
        <a:xfrm xmlns:a="http://schemas.openxmlformats.org/drawingml/2006/main">
          <a:off x="0" y="3409951"/>
          <a:ext cx="677227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161924</xdr:rowOff>
    </xdr:from>
    <xdr:to>
      <xdr:col>14</xdr:col>
      <xdr:colOff>577850</xdr:colOff>
      <xdr:row>24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2A9B1904-4DA3-47CF-9963-8C17573E4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0.92727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49B08413-F58C-4E1B-9E3D-0E260C41166C}"/>
            </a:ext>
          </a:extLst>
        </cdr:cNvPr>
        <cdr:cNvSpPr txBox="1"/>
      </cdr:nvSpPr>
      <cdr:spPr>
        <a:xfrm xmlns:a="http://schemas.openxmlformats.org/drawingml/2006/main">
          <a:off x="0" y="2914651"/>
          <a:ext cx="663575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161924</xdr:rowOff>
    </xdr:from>
    <xdr:to>
      <xdr:col>15</xdr:col>
      <xdr:colOff>104775</xdr:colOff>
      <xdr:row>24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3BC5997-67C4-4934-B882-20169AF1B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0.94363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F35CB7FD-0BF5-46E8-95AC-EFE5A56D7D2F}"/>
            </a:ext>
          </a:extLst>
        </cdr:cNvPr>
        <cdr:cNvSpPr txBox="1"/>
      </cdr:nvSpPr>
      <cdr:spPr>
        <a:xfrm xmlns:a="http://schemas.openxmlformats.org/drawingml/2006/main">
          <a:off x="0" y="3667126"/>
          <a:ext cx="67437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</xdr:colOff>
      <xdr:row>2</xdr:row>
      <xdr:rowOff>9524</xdr:rowOff>
    </xdr:from>
    <xdr:to>
      <xdr:col>15</xdr:col>
      <xdr:colOff>57149</xdr:colOff>
      <xdr:row>23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80B747D-B92C-4306-B62D-108530D1D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1</xdr:row>
      <xdr:rowOff>152400</xdr:rowOff>
    </xdr:from>
    <xdr:to>
      <xdr:col>14</xdr:col>
      <xdr:colOff>9526</xdr:colOff>
      <xdr:row>19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0.93261</cdr:y>
    </cdr:from>
    <cdr:to>
      <cdr:x>1</cdr:x>
      <cdr:y>1</cdr:y>
    </cdr:to>
    <cdr:sp macro="" textlink="">
      <cdr:nvSpPr>
        <cdr:cNvPr id="2" name="Caixa de texto 2">
          <a:extLst xmlns:a="http://schemas.openxmlformats.org/drawingml/2006/main">
            <a:ext uri="{FF2B5EF4-FFF2-40B4-BE49-F238E27FC236}">
              <a16:creationId xmlns="" xmlns:a16="http://schemas.microsoft.com/office/drawing/2014/main" id="{40ED1DD7-B19A-4D9D-8493-9637C258D02C}"/>
            </a:ext>
          </a:extLst>
        </cdr:cNvPr>
        <cdr:cNvSpPr txBox="1"/>
      </cdr:nvSpPr>
      <cdr:spPr>
        <a:xfrm xmlns:a="http://schemas.openxmlformats.org/drawingml/2006/main">
          <a:off x="0" y="2609850"/>
          <a:ext cx="6962775" cy="188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effectLst/>
              <a:latin typeface="+mn-lt"/>
              <a:ea typeface="+mn-ea"/>
              <a:cs typeface="+mn-cs"/>
            </a:rPr>
            <a:t>Fonte: IFI.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0.92958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426595"/>
          <a:ext cx="7305675" cy="259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FGV.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19050</xdr:rowOff>
    </xdr:from>
    <xdr:to>
      <xdr:col>13</xdr:col>
      <xdr:colOff>381000</xdr:colOff>
      <xdr:row>25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14F4435-2B39-4CCF-B9BA-8C6F3C78A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0.92958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630242"/>
          <a:ext cx="6400800" cy="275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 e IFI.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9524</xdr:rowOff>
    </xdr:from>
    <xdr:to>
      <xdr:col>16</xdr:col>
      <xdr:colOff>438150</xdr:colOff>
      <xdr:row>24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2BFF7FF-BB54-438B-A3A4-ED96D4A26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0.93829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21270"/>
          <a:ext cx="7029450" cy="231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IFI. Elaboração: 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73177/RAF41_JUN2020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4"/>
  <sheetViews>
    <sheetView tabSelected="1" topLeftCell="B1" zoomScale="55" zoomScaleNormal="55" workbookViewId="0">
      <selection activeCell="M34" sqref="M34"/>
    </sheetView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354" t="s">
        <v>312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</row>
    <row r="8" spans="1:23" ht="18" customHeight="1" x14ac:dyDescent="0.25">
      <c r="A8" s="8"/>
      <c r="B8" s="355" t="s">
        <v>311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56" t="s">
        <v>0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</row>
    <row r="11" spans="1:23" ht="15" customHeight="1" x14ac:dyDescent="0.25">
      <c r="B11" s="357" t="s">
        <v>229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 t="s">
        <v>289</v>
      </c>
      <c r="N11" s="357"/>
      <c r="O11" s="357"/>
      <c r="P11" s="357"/>
      <c r="Q11" s="357"/>
      <c r="R11" s="357"/>
      <c r="S11" s="357"/>
      <c r="T11" s="357"/>
      <c r="U11" s="357"/>
      <c r="V11" s="357"/>
      <c r="W11" s="357"/>
    </row>
    <row r="12" spans="1:23" ht="15" x14ac:dyDescent="0.25">
      <c r="B12" s="352" t="s">
        <v>231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 t="s">
        <v>250</v>
      </c>
      <c r="N12" s="352"/>
      <c r="O12" s="352"/>
      <c r="P12" s="352"/>
      <c r="Q12" s="352"/>
      <c r="R12" s="352"/>
      <c r="S12" s="352"/>
      <c r="T12" s="352"/>
      <c r="U12" s="352"/>
      <c r="V12" s="352"/>
      <c r="W12" s="352"/>
    </row>
    <row r="13" spans="1:23" ht="15" customHeight="1" x14ac:dyDescent="0.25">
      <c r="B13" s="353" t="s">
        <v>244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 t="s">
        <v>290</v>
      </c>
      <c r="N13" s="353"/>
      <c r="O13" s="353"/>
      <c r="P13" s="353"/>
      <c r="Q13" s="353"/>
      <c r="R13" s="353"/>
      <c r="S13" s="353"/>
      <c r="T13" s="353"/>
      <c r="U13" s="353"/>
      <c r="V13" s="353"/>
      <c r="W13" s="353"/>
    </row>
    <row r="14" spans="1:23" ht="15" customHeight="1" x14ac:dyDescent="0.25">
      <c r="B14" s="352" t="s">
        <v>233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 t="s">
        <v>294</v>
      </c>
      <c r="N14" s="352"/>
      <c r="O14" s="352"/>
      <c r="P14" s="352"/>
      <c r="Q14" s="352"/>
      <c r="R14" s="352"/>
      <c r="S14" s="352"/>
      <c r="T14" s="352"/>
      <c r="U14" s="352"/>
      <c r="V14" s="352"/>
      <c r="W14" s="352"/>
    </row>
    <row r="15" spans="1:23" ht="30" customHeight="1" x14ac:dyDescent="0.25">
      <c r="B15" s="353" t="s">
        <v>243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 t="s">
        <v>271</v>
      </c>
      <c r="N15" s="353"/>
      <c r="O15" s="353"/>
      <c r="P15" s="353"/>
      <c r="Q15" s="353"/>
      <c r="R15" s="353"/>
      <c r="S15" s="353"/>
      <c r="T15" s="353"/>
      <c r="U15" s="353"/>
      <c r="V15" s="353"/>
      <c r="W15" s="353"/>
    </row>
    <row r="16" spans="1:23" ht="30" customHeight="1" x14ac:dyDescent="0.25">
      <c r="B16" s="352" t="s">
        <v>20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 t="s">
        <v>269</v>
      </c>
      <c r="N16" s="352"/>
      <c r="O16" s="352"/>
      <c r="P16" s="352"/>
      <c r="Q16" s="352"/>
      <c r="R16" s="352"/>
      <c r="S16" s="352"/>
      <c r="T16" s="352"/>
      <c r="U16" s="352"/>
      <c r="V16" s="352"/>
      <c r="W16" s="352"/>
    </row>
    <row r="17" spans="2:23" ht="30" customHeight="1" x14ac:dyDescent="0.25">
      <c r="B17" s="353" t="s">
        <v>21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 t="s">
        <v>268</v>
      </c>
      <c r="N17" s="353"/>
      <c r="O17" s="353"/>
      <c r="P17" s="353"/>
      <c r="Q17" s="353"/>
      <c r="R17" s="353"/>
      <c r="S17" s="353"/>
      <c r="T17" s="353"/>
      <c r="U17" s="353"/>
      <c r="V17" s="353"/>
      <c r="W17" s="353"/>
    </row>
    <row r="18" spans="2:23" ht="30" customHeight="1" x14ac:dyDescent="0.25">
      <c r="B18" s="352" t="s">
        <v>22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 t="s">
        <v>266</v>
      </c>
      <c r="N18" s="352"/>
      <c r="O18" s="352"/>
      <c r="P18" s="352"/>
      <c r="Q18" s="352"/>
      <c r="R18" s="352"/>
      <c r="S18" s="352"/>
      <c r="T18" s="352"/>
      <c r="U18" s="352"/>
      <c r="V18" s="352"/>
      <c r="W18" s="352"/>
    </row>
    <row r="19" spans="2:23" ht="15" customHeight="1" x14ac:dyDescent="0.25">
      <c r="B19" s="353" t="s">
        <v>23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 t="s">
        <v>263</v>
      </c>
      <c r="N19" s="353"/>
      <c r="O19" s="353"/>
      <c r="P19" s="353"/>
      <c r="Q19" s="353"/>
      <c r="R19" s="353"/>
      <c r="S19" s="353"/>
      <c r="T19" s="353"/>
      <c r="U19" s="353"/>
      <c r="V19" s="353"/>
      <c r="W19" s="353"/>
    </row>
    <row r="20" spans="2:23" ht="15" x14ac:dyDescent="0.25">
      <c r="B20" s="352" t="s">
        <v>24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 t="s">
        <v>267</v>
      </c>
      <c r="N20" s="352"/>
      <c r="O20" s="352"/>
      <c r="P20" s="352"/>
      <c r="Q20" s="352"/>
      <c r="R20" s="352"/>
      <c r="S20" s="352"/>
      <c r="T20" s="352"/>
      <c r="U20" s="352"/>
      <c r="V20" s="352"/>
      <c r="W20" s="352"/>
    </row>
    <row r="21" spans="2:23" ht="30" customHeight="1" x14ac:dyDescent="0.25">
      <c r="B21" s="353" t="s">
        <v>242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 t="s">
        <v>265</v>
      </c>
      <c r="N21" s="353"/>
      <c r="O21" s="353"/>
      <c r="P21" s="353"/>
      <c r="Q21" s="353"/>
      <c r="R21" s="353"/>
      <c r="S21" s="353"/>
      <c r="T21" s="353"/>
      <c r="U21" s="353"/>
      <c r="V21" s="353"/>
      <c r="W21" s="353"/>
    </row>
    <row r="22" spans="2:23" ht="15" x14ac:dyDescent="0.25">
      <c r="B22" s="352" t="s">
        <v>235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 t="s">
        <v>261</v>
      </c>
      <c r="N22" s="352"/>
      <c r="O22" s="352"/>
      <c r="P22" s="352"/>
      <c r="Q22" s="352"/>
      <c r="R22" s="352"/>
      <c r="S22" s="352"/>
      <c r="T22" s="352"/>
      <c r="U22" s="352"/>
      <c r="V22" s="352"/>
      <c r="W22" s="352"/>
    </row>
    <row r="23" spans="2:23" ht="27" customHeight="1" x14ac:dyDescent="0.25">
      <c r="B23" s="353" t="s">
        <v>248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 t="s">
        <v>296</v>
      </c>
      <c r="N23" s="353"/>
      <c r="O23" s="353"/>
      <c r="P23" s="353"/>
      <c r="Q23" s="353"/>
      <c r="R23" s="353"/>
      <c r="S23" s="353"/>
      <c r="T23" s="353"/>
      <c r="U23" s="353"/>
      <c r="V23" s="353"/>
      <c r="W23" s="353"/>
    </row>
    <row r="24" spans="2:23" ht="30" customHeight="1" x14ac:dyDescent="0.25">
      <c r="B24" s="352" t="s">
        <v>249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 t="s">
        <v>291</v>
      </c>
      <c r="N24" s="352"/>
      <c r="O24" s="352"/>
      <c r="P24" s="352"/>
      <c r="Q24" s="352"/>
      <c r="R24" s="352"/>
      <c r="S24" s="352"/>
      <c r="T24" s="352"/>
      <c r="U24" s="352"/>
      <c r="V24" s="352"/>
      <c r="W24" s="352"/>
    </row>
    <row r="25" spans="2:23" ht="15" x14ac:dyDescent="0.25">
      <c r="B25" s="353" t="s">
        <v>247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 t="s">
        <v>292</v>
      </c>
      <c r="N25" s="353"/>
      <c r="O25" s="353"/>
      <c r="P25" s="353"/>
      <c r="Q25" s="353"/>
      <c r="R25" s="353"/>
      <c r="S25" s="353"/>
      <c r="T25" s="353"/>
      <c r="U25" s="353"/>
      <c r="V25" s="353"/>
      <c r="W25" s="353"/>
    </row>
    <row r="26" spans="2:23" ht="15" x14ac:dyDescent="0.25">
      <c r="B26" s="352" t="s">
        <v>234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 t="s">
        <v>293</v>
      </c>
      <c r="N26" s="352"/>
      <c r="O26" s="352"/>
      <c r="P26" s="352"/>
      <c r="Q26" s="352"/>
      <c r="R26" s="352"/>
      <c r="S26" s="352"/>
      <c r="T26" s="352"/>
      <c r="U26" s="352"/>
      <c r="V26" s="352"/>
      <c r="W26" s="352"/>
    </row>
    <row r="27" spans="2:23" ht="15" x14ac:dyDescent="0.25">
      <c r="B27" s="353" t="s">
        <v>236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 t="s">
        <v>258</v>
      </c>
      <c r="N27" s="353"/>
      <c r="O27" s="353"/>
      <c r="P27" s="353"/>
      <c r="Q27" s="353"/>
      <c r="R27" s="353"/>
      <c r="S27" s="353"/>
      <c r="T27" s="353"/>
      <c r="U27" s="353"/>
      <c r="V27" s="353"/>
      <c r="W27" s="353"/>
    </row>
    <row r="28" spans="2:23" ht="15" x14ac:dyDescent="0.25">
      <c r="B28" s="352" t="s">
        <v>237</v>
      </c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 t="s">
        <v>255</v>
      </c>
      <c r="N28" s="352"/>
      <c r="O28" s="352"/>
      <c r="P28" s="352"/>
      <c r="Q28" s="352"/>
      <c r="R28" s="352"/>
      <c r="S28" s="352"/>
      <c r="T28" s="352"/>
      <c r="U28" s="352"/>
      <c r="V28" s="352"/>
      <c r="W28" s="352"/>
    </row>
    <row r="29" spans="2:23" ht="30" customHeight="1" x14ac:dyDescent="0.25">
      <c r="B29" s="353" t="s">
        <v>239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 t="s">
        <v>257</v>
      </c>
      <c r="N29" s="353"/>
      <c r="O29" s="353"/>
      <c r="P29" s="353"/>
      <c r="Q29" s="353"/>
      <c r="R29" s="353"/>
      <c r="S29" s="353"/>
      <c r="T29" s="353"/>
      <c r="U29" s="353"/>
      <c r="V29" s="353"/>
      <c r="W29" s="353"/>
    </row>
    <row r="30" spans="2:23" ht="30" customHeight="1" x14ac:dyDescent="0.25">
      <c r="B30" s="352" t="s">
        <v>238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 t="s">
        <v>256</v>
      </c>
      <c r="N30" s="352"/>
      <c r="O30" s="352"/>
      <c r="P30" s="352"/>
      <c r="Q30" s="352"/>
      <c r="R30" s="352"/>
      <c r="S30" s="352"/>
      <c r="T30" s="352"/>
      <c r="U30" s="352"/>
      <c r="V30" s="352"/>
      <c r="W30" s="352"/>
    </row>
    <row r="31" spans="2:23" ht="15" customHeight="1" x14ac:dyDescent="0.25"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</row>
    <row r="32" spans="2:23" ht="15.75" thickBot="1" x14ac:dyDescent="0.3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3" t="s">
        <v>1</v>
      </c>
      <c r="N32" s="363"/>
      <c r="O32" s="363"/>
      <c r="P32" s="363"/>
      <c r="Q32" s="363"/>
      <c r="R32" s="363"/>
      <c r="S32" s="363"/>
      <c r="T32" s="363"/>
      <c r="U32" s="363"/>
      <c r="V32" s="363"/>
      <c r="W32" s="363"/>
    </row>
    <row r="33" spans="2:23" ht="15" customHeight="1" x14ac:dyDescent="0.25"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</row>
    <row r="34" spans="2:23" ht="15" customHeight="1" x14ac:dyDescent="0.25">
      <c r="L34" s="358" t="s">
        <v>2</v>
      </c>
      <c r="M34" s="10" t="s">
        <v>3</v>
      </c>
      <c r="N34" s="11" t="s">
        <v>4</v>
      </c>
      <c r="O34" s="11"/>
      <c r="P34" s="11"/>
      <c r="Q34" s="11"/>
      <c r="R34" s="11"/>
    </row>
    <row r="35" spans="2:23" ht="15" customHeight="1" x14ac:dyDescent="0.25">
      <c r="H35" s="359" t="s">
        <v>5</v>
      </c>
      <c r="I35" s="12" t="s">
        <v>6</v>
      </c>
      <c r="J35" s="12" t="s">
        <v>7</v>
      </c>
      <c r="L35" s="358"/>
      <c r="M35" s="10" t="s">
        <v>8</v>
      </c>
      <c r="N35" s="11" t="s">
        <v>9</v>
      </c>
      <c r="O35" s="11"/>
      <c r="P35" s="11"/>
      <c r="Q35" s="11"/>
      <c r="R35" s="11"/>
    </row>
    <row r="36" spans="2:23" ht="15" customHeight="1" x14ac:dyDescent="0.25">
      <c r="H36" s="359"/>
      <c r="I36" s="13" t="s">
        <v>10</v>
      </c>
      <c r="J36" s="12" t="s">
        <v>11</v>
      </c>
      <c r="L36" s="358"/>
      <c r="M36" s="10" t="s">
        <v>12</v>
      </c>
      <c r="N36" s="11" t="s">
        <v>13</v>
      </c>
      <c r="O36" s="11"/>
      <c r="P36" s="11"/>
      <c r="Q36" s="11"/>
      <c r="R36" s="11"/>
    </row>
    <row r="37" spans="2:23" ht="15" customHeight="1" x14ac:dyDescent="0.25">
      <c r="H37" s="359"/>
      <c r="I37" s="13" t="s">
        <v>14</v>
      </c>
      <c r="J37" s="12" t="s">
        <v>15</v>
      </c>
      <c r="L37" s="358"/>
      <c r="M37" s="10" t="s">
        <v>16</v>
      </c>
      <c r="N37" s="11" t="s">
        <v>17</v>
      </c>
    </row>
    <row r="38" spans="2:23" ht="15" customHeight="1" x14ac:dyDescent="0.25">
      <c r="F38" s="14"/>
      <c r="L38" s="358"/>
      <c r="M38" s="10" t="s">
        <v>18</v>
      </c>
      <c r="N38" s="11" t="s">
        <v>19</v>
      </c>
    </row>
    <row r="39" spans="2:23" ht="0" hidden="1" customHeight="1" x14ac:dyDescent="0.25"/>
    <row r="40" spans="2:23" ht="0" hidden="1" customHeight="1" x14ac:dyDescent="0.25"/>
    <row r="41" spans="2:23" ht="0" hidden="1" customHeight="1" x14ac:dyDescent="0.25"/>
    <row r="42" spans="2:23" ht="0" hidden="1" customHeight="1" x14ac:dyDescent="0.25"/>
    <row r="43" spans="2:23" ht="0" hidden="1" customHeight="1" x14ac:dyDescent="0.25"/>
    <row r="44" spans="2:23" ht="0" hidden="1" customHeight="1" x14ac:dyDescent="0.25"/>
  </sheetData>
  <mergeCells count="51">
    <mergeCell ref="B31:L31"/>
    <mergeCell ref="M31:W31"/>
    <mergeCell ref="L34:L38"/>
    <mergeCell ref="H35:H37"/>
    <mergeCell ref="B32:L32"/>
    <mergeCell ref="B33:L33"/>
    <mergeCell ref="M33:W33"/>
    <mergeCell ref="M32:W32"/>
    <mergeCell ref="B16:L16"/>
    <mergeCell ref="M16:W16"/>
    <mergeCell ref="B17:L17"/>
    <mergeCell ref="M17:W17"/>
    <mergeCell ref="B18:L18"/>
    <mergeCell ref="M18:W18"/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  <mergeCell ref="B19:L19"/>
    <mergeCell ref="M19:W19"/>
    <mergeCell ref="B20:L20"/>
    <mergeCell ref="M20:W20"/>
    <mergeCell ref="B29:L29"/>
    <mergeCell ref="M29:W29"/>
    <mergeCell ref="B26:L26"/>
    <mergeCell ref="M26:W26"/>
    <mergeCell ref="B30:L30"/>
    <mergeCell ref="M30:W30"/>
    <mergeCell ref="B21:L21"/>
    <mergeCell ref="M21:W21"/>
    <mergeCell ref="B22:L22"/>
    <mergeCell ref="M22:W22"/>
    <mergeCell ref="B27:L27"/>
    <mergeCell ref="M27:W27"/>
    <mergeCell ref="B28:L28"/>
    <mergeCell ref="M28:W28"/>
    <mergeCell ref="B23:L23"/>
    <mergeCell ref="M23:W23"/>
    <mergeCell ref="B24:L24"/>
    <mergeCell ref="M24:W24"/>
    <mergeCell ref="B25:L25"/>
    <mergeCell ref="M25:W25"/>
  </mergeCells>
  <hyperlinks>
    <hyperlink ref="M16:W16" location="'Tabela 6'!$A$1" display="'Tabela 6'!$A$1"/>
    <hyperlink ref="M15:W15" location="'Tabela 5'!$A$1" display="'Tabela 5'!$A$1"/>
    <hyperlink ref="M14:W14" location="'Tabela 4'!$A$1" display="'Tabela 4'!$A$1"/>
    <hyperlink ref="M13:W13" location="'Tabela 3'!$A$1" display="'Tabela 3'!$A$1"/>
    <hyperlink ref="M12:W12" location="'Tabela 2'!$A$1" display="'Tabela 2'!$A$1"/>
    <hyperlink ref="M11:W11" location="'Tabela 1'!$A$1" display="'Tabela 1'!$A$1"/>
    <hyperlink ref="B16:L16" location="'Gráfico 6'!$A$1" display="'Gráfico 6'!$A$1"/>
    <hyperlink ref="B15:L15" location="'Gráfico 5'!$A$1" display="'Gráfico 5'!$A$1"/>
    <hyperlink ref="N36" r:id="rId1" display="https://www.instagram.com/ifibrasil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N34" r:id="rId2" display="www.facebook.com/instituicaofiscalindependente"/>
    <hyperlink ref="N35" r:id="rId3" display="https://twitter.com/ifibrasil"/>
    <hyperlink ref="B8:W8" r:id="rId4" display="Clique aqui para acessar o RAF nº 36"/>
    <hyperlink ref="N37" r:id="rId5" display="https://www.youtube.com/instituicaofiscalindependente"/>
    <hyperlink ref="N38" r:id="rId6" display="https://www.linkedin.com/company/institui%C3%A7%C3%A3o-fiscal-independente"/>
    <hyperlink ref="M32:W32" location="'Projeções da IFI'!A1" display="'Projeções da IFI'!A1"/>
    <hyperlink ref="J37" r:id="rId7"/>
    <hyperlink ref="M18:W18" location="'Tabela 8'!$A$1" display="'Tabela 8'!$A$1"/>
    <hyperlink ref="M17:W17" location="'Tabela 7'!$A$1" display="'Tabela 7'!$A$1"/>
    <hyperlink ref="M20:W20" location="'Tabela 10'!$A$1" display="'Tabela 10'!$A$1"/>
    <hyperlink ref="M30:W30" location="'Tabela 20'!$A$1" display="'Tabela 20'!$A$1"/>
    <hyperlink ref="M29:W29" location="'Tabela 19'!$A$1" display="'Tabela 19'!$A$1"/>
    <hyperlink ref="M22:W22" location="'Tabela 12'!$A$1" display="'Tabela 12'!$A$1"/>
    <hyperlink ref="M21:W21" location="'Tabela 11'!$A$1" display="'Tabela 11'!$A$1"/>
    <hyperlink ref="M28:W28" location="'Tabela 18'!$A$1" display="'Tabela 18'!$A$1"/>
    <hyperlink ref="M24:W24" location="'Tabela 14'!$A$1" display="'Tabela 14'!$A$1"/>
    <hyperlink ref="M23:W23" location="'Tabela 13'!$A$1" display="'Tabela 13'!$A$1"/>
    <hyperlink ref="M26:W26" location="'Tabela 16'!$A$1" display="'Tabela 16'!$A$1"/>
    <hyperlink ref="M27:W27" location="'Tabela 17'!$A$1" display="'Tabela 17'!$A$1"/>
    <hyperlink ref="B11:L11" location="'Gráfico 1'!$A$1" display="'Gráfico 1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M25:W25" location="'Tabela 15'!$A$1" display="'Tabela 15'!$A$1"/>
    <hyperlink ref="M19:W19" location="'Tabela 9'!$A$1" display="'Tabela 9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005D89"/>
  </sheetPr>
  <dimension ref="A1:C21"/>
  <sheetViews>
    <sheetView zoomScale="85" zoomScaleNormal="85" workbookViewId="0"/>
  </sheetViews>
  <sheetFormatPr defaultRowHeight="12.75" x14ac:dyDescent="0.2"/>
  <cols>
    <col min="1" max="1" width="17.5703125" style="15" customWidth="1"/>
    <col min="2" max="2" width="19.42578125" style="45" customWidth="1"/>
    <col min="3" max="3" width="19" style="45" customWidth="1"/>
    <col min="4" max="16384" width="9.140625" style="15"/>
  </cols>
  <sheetData>
    <row r="1" spans="1:3" x14ac:dyDescent="0.2">
      <c r="A1" s="326" t="s">
        <v>295</v>
      </c>
    </row>
    <row r="3" spans="1:3" x14ac:dyDescent="0.2">
      <c r="A3" s="349" t="s">
        <v>325</v>
      </c>
      <c r="B3" s="41" t="s">
        <v>30</v>
      </c>
      <c r="C3" s="41" t="s">
        <v>31</v>
      </c>
    </row>
    <row r="4" spans="1:3" x14ac:dyDescent="0.2">
      <c r="A4" s="16">
        <v>2014</v>
      </c>
      <c r="B4" s="37">
        <v>3.4342120478906821E-2</v>
      </c>
      <c r="C4" s="37">
        <v>3.4342120478906821E-2</v>
      </c>
    </row>
    <row r="5" spans="1:3" x14ac:dyDescent="0.2">
      <c r="A5" s="17">
        <v>2015</v>
      </c>
      <c r="B5" s="38">
        <v>3.4138013441024774E-2</v>
      </c>
      <c r="C5" s="38">
        <v>3.4138013441024774E-2</v>
      </c>
    </row>
    <row r="6" spans="1:3" x14ac:dyDescent="0.2">
      <c r="A6" s="16">
        <v>2016</v>
      </c>
      <c r="B6" s="37">
        <v>3.4427184445919017E-2</v>
      </c>
      <c r="C6" s="37">
        <v>3.4427184445919017E-2</v>
      </c>
    </row>
    <row r="7" spans="1:3" x14ac:dyDescent="0.2">
      <c r="A7" s="17">
        <v>2017</v>
      </c>
      <c r="B7" s="38">
        <v>3.4683924821759304E-2</v>
      </c>
      <c r="C7" s="38">
        <v>3.4683924821759304E-2</v>
      </c>
    </row>
    <row r="8" spans="1:3" x14ac:dyDescent="0.2">
      <c r="A8" s="16">
        <v>2018</v>
      </c>
      <c r="B8" s="37">
        <v>3.726478537376042E-2</v>
      </c>
      <c r="C8" s="37">
        <v>3.726478537376042E-2</v>
      </c>
    </row>
    <row r="9" spans="1:3" x14ac:dyDescent="0.2">
      <c r="A9" s="17">
        <v>2019</v>
      </c>
      <c r="B9" s="38">
        <v>3.97318065801434E-2</v>
      </c>
      <c r="C9" s="38">
        <v>3.97318065801434E-2</v>
      </c>
    </row>
    <row r="10" spans="1:3" x14ac:dyDescent="0.2">
      <c r="A10" s="16">
        <v>2020</v>
      </c>
      <c r="B10" s="37">
        <v>3.5664128394392557E-2</v>
      </c>
      <c r="C10" s="37">
        <v>3.97318065801434E-2</v>
      </c>
    </row>
    <row r="11" spans="1:3" x14ac:dyDescent="0.2">
      <c r="A11" s="17">
        <v>2021</v>
      </c>
      <c r="B11" s="38">
        <v>3.6209132097868565E-2</v>
      </c>
      <c r="C11" s="38">
        <v>3.9731806580143393E-2</v>
      </c>
    </row>
    <row r="12" spans="1:3" x14ac:dyDescent="0.2">
      <c r="A12" s="16">
        <v>2022</v>
      </c>
      <c r="B12" s="37">
        <v>3.6199578542397137E-2</v>
      </c>
      <c r="C12" s="37">
        <v>3.9731806580143393E-2</v>
      </c>
    </row>
    <row r="13" spans="1:3" x14ac:dyDescent="0.2">
      <c r="A13" s="17">
        <v>2023</v>
      </c>
      <c r="B13" s="38">
        <v>3.6137125802789556E-2</v>
      </c>
      <c r="C13" s="38">
        <v>3.97318065801434E-2</v>
      </c>
    </row>
    <row r="14" spans="1:3" x14ac:dyDescent="0.2">
      <c r="A14" s="16">
        <v>2024</v>
      </c>
      <c r="B14" s="37">
        <v>3.6009555733707663E-2</v>
      </c>
      <c r="C14" s="37">
        <v>3.9731806580143407E-2</v>
      </c>
    </row>
    <row r="15" spans="1:3" x14ac:dyDescent="0.2">
      <c r="A15" s="17">
        <v>2025</v>
      </c>
      <c r="B15" s="38">
        <v>3.586891198843517E-2</v>
      </c>
      <c r="C15" s="38">
        <v>3.9731806580143393E-2</v>
      </c>
    </row>
    <row r="16" spans="1:3" x14ac:dyDescent="0.2">
      <c r="A16" s="16">
        <v>2026</v>
      </c>
      <c r="B16" s="37">
        <v>3.5746814657500445E-2</v>
      </c>
      <c r="C16" s="37">
        <v>3.9731806580143393E-2</v>
      </c>
    </row>
    <row r="17" spans="1:3" x14ac:dyDescent="0.2">
      <c r="A17" s="17">
        <v>2027</v>
      </c>
      <c r="B17" s="38">
        <v>3.5667378206949096E-2</v>
      </c>
      <c r="C17" s="38">
        <v>3.9731806580143386E-2</v>
      </c>
    </row>
    <row r="18" spans="1:3" x14ac:dyDescent="0.2">
      <c r="A18" s="16">
        <v>2028</v>
      </c>
      <c r="B18" s="37">
        <v>3.5601024288453416E-2</v>
      </c>
      <c r="C18" s="37">
        <v>3.9731806580143407E-2</v>
      </c>
    </row>
    <row r="19" spans="1:3" x14ac:dyDescent="0.2">
      <c r="A19" s="17">
        <v>2029</v>
      </c>
      <c r="B19" s="38">
        <v>3.555965709854185E-2</v>
      </c>
      <c r="C19" s="38">
        <v>3.9731806580143407E-2</v>
      </c>
    </row>
    <row r="20" spans="1:3" ht="13.5" thickBot="1" x14ac:dyDescent="0.25">
      <c r="A20" s="19">
        <v>2030</v>
      </c>
      <c r="B20" s="40">
        <v>3.5550086161353772E-2</v>
      </c>
      <c r="C20" s="40">
        <v>3.9731806580143393E-2</v>
      </c>
    </row>
    <row r="21" spans="1:3" x14ac:dyDescent="0.2">
      <c r="A21" s="32" t="s">
        <v>246</v>
      </c>
      <c r="B21" s="32"/>
      <c r="C21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005D89"/>
  </sheetPr>
  <dimension ref="A1:C21"/>
  <sheetViews>
    <sheetView zoomScale="85" zoomScaleNormal="85" workbookViewId="0"/>
  </sheetViews>
  <sheetFormatPr defaultRowHeight="12.75" x14ac:dyDescent="0.2"/>
  <cols>
    <col min="1" max="1" width="17.7109375" style="15" customWidth="1"/>
    <col min="2" max="2" width="19.5703125" style="15" customWidth="1"/>
    <col min="3" max="3" width="19.28515625" style="15" customWidth="1"/>
    <col min="4" max="16384" width="9.140625" style="15"/>
  </cols>
  <sheetData>
    <row r="1" spans="1:3" x14ac:dyDescent="0.2">
      <c r="A1" s="326" t="s">
        <v>295</v>
      </c>
    </row>
    <row r="3" spans="1:3" ht="25.5" customHeight="1" x14ac:dyDescent="0.2">
      <c r="A3" s="346" t="s">
        <v>325</v>
      </c>
      <c r="B3" s="345" t="s">
        <v>30</v>
      </c>
      <c r="C3" s="345" t="s">
        <v>31</v>
      </c>
    </row>
    <row r="4" spans="1:3" x14ac:dyDescent="0.2">
      <c r="A4" s="16">
        <v>2014</v>
      </c>
      <c r="B4" s="37">
        <v>0.17702387130903779</v>
      </c>
      <c r="C4" s="37">
        <v>0.17702387130903779</v>
      </c>
    </row>
    <row r="5" spans="1:3" x14ac:dyDescent="0.2">
      <c r="A5" s="17">
        <v>2015</v>
      </c>
      <c r="B5" s="38">
        <v>0.17397300584524944</v>
      </c>
      <c r="C5" s="38">
        <v>0.17397300584524944</v>
      </c>
    </row>
    <row r="6" spans="1:3" x14ac:dyDescent="0.2">
      <c r="A6" s="16">
        <v>2016</v>
      </c>
      <c r="B6" s="37">
        <v>0.17531664696114829</v>
      </c>
      <c r="C6" s="37">
        <v>0.17531664696114829</v>
      </c>
    </row>
    <row r="7" spans="1:3" x14ac:dyDescent="0.2">
      <c r="A7" s="17">
        <v>2017</v>
      </c>
      <c r="B7" s="38">
        <v>0.17540487964198595</v>
      </c>
      <c r="C7" s="38">
        <v>0.17540487964198595</v>
      </c>
    </row>
    <row r="8" spans="1:3" x14ac:dyDescent="0.2">
      <c r="A8" s="16">
        <v>2018</v>
      </c>
      <c r="B8" s="37">
        <v>0.17818015487444808</v>
      </c>
      <c r="C8" s="37">
        <v>0.17818015487444808</v>
      </c>
    </row>
    <row r="9" spans="1:3" x14ac:dyDescent="0.2">
      <c r="A9" s="17">
        <v>2019</v>
      </c>
      <c r="B9" s="38">
        <v>0.18559209537418644</v>
      </c>
      <c r="C9" s="38">
        <v>0.18559209537418644</v>
      </c>
    </row>
    <row r="10" spans="1:3" x14ac:dyDescent="0.2">
      <c r="A10" s="16">
        <v>2020</v>
      </c>
      <c r="B10" s="37">
        <v>0.17535772036993166</v>
      </c>
      <c r="C10" s="37">
        <v>0.15719332412738277</v>
      </c>
    </row>
    <row r="11" spans="1:3" x14ac:dyDescent="0.2">
      <c r="A11" s="17">
        <v>2021</v>
      </c>
      <c r="B11" s="38">
        <v>0.17513266523182419</v>
      </c>
      <c r="C11" s="38">
        <v>0.17452801016686156</v>
      </c>
    </row>
    <row r="12" spans="1:3" x14ac:dyDescent="0.2">
      <c r="A12" s="16">
        <v>2022</v>
      </c>
      <c r="B12" s="37">
        <v>0.17668549865726571</v>
      </c>
      <c r="C12" s="37">
        <v>0.17435337207222881</v>
      </c>
    </row>
    <row r="13" spans="1:3" x14ac:dyDescent="0.2">
      <c r="A13" s="17">
        <v>2023</v>
      </c>
      <c r="B13" s="38">
        <v>0.1750715666381476</v>
      </c>
      <c r="C13" s="38">
        <v>0.17418416553657523</v>
      </c>
    </row>
    <row r="14" spans="1:3" x14ac:dyDescent="0.2">
      <c r="A14" s="16">
        <v>2024</v>
      </c>
      <c r="B14" s="37">
        <v>0.17456363139803405</v>
      </c>
      <c r="C14" s="37">
        <v>0.17402896945366211</v>
      </c>
    </row>
    <row r="15" spans="1:3" x14ac:dyDescent="0.2">
      <c r="A15" s="17">
        <v>2025</v>
      </c>
      <c r="B15" s="38">
        <v>0.17384544438624813</v>
      </c>
      <c r="C15" s="38">
        <v>0.17388692126570648</v>
      </c>
    </row>
    <row r="16" spans="1:3" x14ac:dyDescent="0.2">
      <c r="A16" s="16">
        <v>2026</v>
      </c>
      <c r="B16" s="37">
        <v>0.17359547687201293</v>
      </c>
      <c r="C16" s="37">
        <v>0.17164097184425406</v>
      </c>
    </row>
    <row r="17" spans="1:3" x14ac:dyDescent="0.2">
      <c r="A17" s="17">
        <v>2027</v>
      </c>
      <c r="B17" s="38">
        <v>0.17345988340777552</v>
      </c>
      <c r="C17" s="38">
        <v>0.17164097184425406</v>
      </c>
    </row>
    <row r="18" spans="1:3" x14ac:dyDescent="0.2">
      <c r="A18" s="16">
        <v>2028</v>
      </c>
      <c r="B18" s="37">
        <v>0.17323652836766035</v>
      </c>
      <c r="C18" s="37">
        <v>0.17164097184425403</v>
      </c>
    </row>
    <row r="19" spans="1:3" x14ac:dyDescent="0.2">
      <c r="A19" s="17">
        <v>2029</v>
      </c>
      <c r="B19" s="38">
        <v>0.17302058765232978</v>
      </c>
      <c r="C19" s="38">
        <v>0.17164097184425409</v>
      </c>
    </row>
    <row r="20" spans="1:3" ht="13.5" thickBot="1" x14ac:dyDescent="0.25">
      <c r="A20" s="19">
        <v>2030</v>
      </c>
      <c r="B20" s="40">
        <v>0.17291285547945889</v>
      </c>
      <c r="C20" s="40">
        <v>0.17164097184425403</v>
      </c>
    </row>
    <row r="21" spans="1:3" x14ac:dyDescent="0.2">
      <c r="A21" s="32" t="s">
        <v>246</v>
      </c>
      <c r="B21" s="32"/>
      <c r="C21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005D89"/>
  </sheetPr>
  <dimension ref="A1:C22"/>
  <sheetViews>
    <sheetView workbookViewId="0"/>
  </sheetViews>
  <sheetFormatPr defaultRowHeight="12.75" x14ac:dyDescent="0.2"/>
  <cols>
    <col min="1" max="1" width="8.7109375" style="15" customWidth="1"/>
    <col min="2" max="2" width="10.28515625" style="15" customWidth="1"/>
    <col min="3" max="3" width="9.28515625" style="15" customWidth="1"/>
    <col min="4" max="16384" width="9.140625" style="15"/>
  </cols>
  <sheetData>
    <row r="1" spans="1:3" x14ac:dyDescent="0.2">
      <c r="A1" s="326" t="s">
        <v>295</v>
      </c>
    </row>
    <row r="3" spans="1:3" ht="25.5" x14ac:dyDescent="0.2">
      <c r="A3" s="346" t="s">
        <v>325</v>
      </c>
      <c r="B3" s="350" t="s">
        <v>80</v>
      </c>
      <c r="C3" s="350" t="s">
        <v>81</v>
      </c>
    </row>
    <row r="4" spans="1:3" x14ac:dyDescent="0.2">
      <c r="A4" s="16">
        <v>2013</v>
      </c>
      <c r="B4" s="55">
        <v>17.347997536023222</v>
      </c>
      <c r="C4" s="55">
        <v>17.347997536023222</v>
      </c>
    </row>
    <row r="5" spans="1:3" x14ac:dyDescent="0.2">
      <c r="A5" s="17">
        <v>2014</v>
      </c>
      <c r="B5" s="56">
        <v>18.108730691969946</v>
      </c>
      <c r="C5" s="56">
        <v>18.108730691969946</v>
      </c>
    </row>
    <row r="6" spans="1:3" x14ac:dyDescent="0.2">
      <c r="A6" s="16">
        <v>2015</v>
      </c>
      <c r="B6" s="55">
        <v>19.421342241240431</v>
      </c>
      <c r="C6" s="55">
        <v>19.421342241240431</v>
      </c>
    </row>
    <row r="7" spans="1:3" x14ac:dyDescent="0.2">
      <c r="A7" s="17">
        <v>2016</v>
      </c>
      <c r="B7" s="56">
        <v>19.928662028459524</v>
      </c>
      <c r="C7" s="56">
        <v>19.928662028459524</v>
      </c>
    </row>
    <row r="8" spans="1:3" x14ac:dyDescent="0.2">
      <c r="A8" s="16">
        <v>2017</v>
      </c>
      <c r="B8" s="55">
        <v>19.428008326415004</v>
      </c>
      <c r="C8" s="55">
        <v>19.428008326415004</v>
      </c>
    </row>
    <row r="9" spans="1:3" x14ac:dyDescent="0.2">
      <c r="A9" s="17">
        <v>2018</v>
      </c>
      <c r="B9" s="56">
        <v>19.621456942885825</v>
      </c>
      <c r="C9" s="56">
        <v>19.798457863428006</v>
      </c>
    </row>
    <row r="10" spans="1:3" x14ac:dyDescent="0.2">
      <c r="A10" s="16">
        <v>2019</v>
      </c>
      <c r="B10" s="55">
        <v>19.868537371284738</v>
      </c>
      <c r="C10" s="55">
        <v>19.868537371284738</v>
      </c>
    </row>
    <row r="11" spans="1:3" x14ac:dyDescent="0.2">
      <c r="A11" s="17">
        <v>2020</v>
      </c>
      <c r="B11" s="56">
        <v>28.408423311776946</v>
      </c>
      <c r="C11" s="56">
        <v>24.706856435764244</v>
      </c>
    </row>
    <row r="12" spans="1:3" x14ac:dyDescent="0.2">
      <c r="A12" s="16">
        <v>2021</v>
      </c>
      <c r="B12" s="55">
        <v>21.048273629396949</v>
      </c>
      <c r="C12" s="55">
        <v>19.978382004279187</v>
      </c>
    </row>
    <row r="13" spans="1:3" x14ac:dyDescent="0.2">
      <c r="A13" s="17">
        <v>2022</v>
      </c>
      <c r="B13" s="56">
        <v>20.557804312310612</v>
      </c>
      <c r="C13" s="56">
        <v>19.496553668398874</v>
      </c>
    </row>
    <row r="14" spans="1:3" x14ac:dyDescent="0.2">
      <c r="A14" s="16">
        <v>2023</v>
      </c>
      <c r="B14" s="55">
        <v>20.146380267482815</v>
      </c>
      <c r="C14" s="55">
        <v>19.157759759811643</v>
      </c>
    </row>
    <row r="15" spans="1:3" x14ac:dyDescent="0.2">
      <c r="A15" s="17">
        <v>2024</v>
      </c>
      <c r="B15" s="56">
        <v>19.84479650005909</v>
      </c>
      <c r="C15" s="56">
        <v>18.891415286483237</v>
      </c>
    </row>
    <row r="16" spans="1:3" x14ac:dyDescent="0.2">
      <c r="A16" s="16">
        <v>2025</v>
      </c>
      <c r="B16" s="55">
        <v>19.5530426672224</v>
      </c>
      <c r="C16" s="55">
        <v>18.60300123078958</v>
      </c>
    </row>
    <row r="17" spans="1:3" x14ac:dyDescent="0.2">
      <c r="A17" s="17">
        <v>2026</v>
      </c>
      <c r="B17" s="56">
        <v>19.311577720256274</v>
      </c>
      <c r="C17" s="56">
        <v>18.368839649480023</v>
      </c>
    </row>
    <row r="18" spans="1:3" x14ac:dyDescent="0.2">
      <c r="A18" s="16">
        <v>2027</v>
      </c>
      <c r="B18" s="55">
        <v>19.020603371674476</v>
      </c>
      <c r="C18" s="55">
        <v>18.091933579322792</v>
      </c>
    </row>
    <row r="19" spans="1:3" x14ac:dyDescent="0.2">
      <c r="A19" s="17">
        <v>2028</v>
      </c>
      <c r="B19" s="56">
        <v>18.78113401455262</v>
      </c>
      <c r="C19" s="56">
        <v>17.872037263971279</v>
      </c>
    </row>
    <row r="20" spans="1:3" x14ac:dyDescent="0.2">
      <c r="A20" s="16">
        <v>2029</v>
      </c>
      <c r="B20" s="55">
        <v>18.520274155836418</v>
      </c>
      <c r="C20" s="55">
        <v>17.637201689624749</v>
      </c>
    </row>
    <row r="21" spans="1:3" ht="13.5" thickBot="1" x14ac:dyDescent="0.25">
      <c r="A21" s="18">
        <v>2030</v>
      </c>
      <c r="B21" s="57">
        <v>18.322913658476025</v>
      </c>
      <c r="C21" s="57">
        <v>17.460847742280535</v>
      </c>
    </row>
    <row r="22" spans="1:3" x14ac:dyDescent="0.2">
      <c r="A22" s="32" t="s">
        <v>241</v>
      </c>
      <c r="B22" s="32"/>
      <c r="C22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005D89"/>
  </sheetPr>
  <dimension ref="A1:C22"/>
  <sheetViews>
    <sheetView workbookViewId="0"/>
  </sheetViews>
  <sheetFormatPr defaultRowHeight="12.75" x14ac:dyDescent="0.2"/>
  <cols>
    <col min="1" max="1" width="8.5703125" style="15" customWidth="1"/>
    <col min="2" max="2" width="10.140625" style="15" customWidth="1"/>
    <col min="3" max="3" width="8.140625" style="15" customWidth="1"/>
    <col min="4" max="16384" width="9.140625" style="15"/>
  </cols>
  <sheetData>
    <row r="1" spans="1:3" x14ac:dyDescent="0.2">
      <c r="A1" s="326" t="s">
        <v>295</v>
      </c>
    </row>
    <row r="3" spans="1:3" ht="25.5" x14ac:dyDescent="0.2">
      <c r="A3" s="346" t="s">
        <v>325</v>
      </c>
      <c r="B3" s="345" t="s">
        <v>80</v>
      </c>
      <c r="C3" s="345" t="s">
        <v>81</v>
      </c>
    </row>
    <row r="4" spans="1:3" x14ac:dyDescent="0.2">
      <c r="A4" s="16">
        <v>2013</v>
      </c>
      <c r="B4" s="33">
        <v>1.3534190067171601</v>
      </c>
      <c r="C4" s="33">
        <v>1.3534190067171601</v>
      </c>
    </row>
    <row r="5" spans="1:3" x14ac:dyDescent="0.2">
      <c r="A5" s="17">
        <v>2014</v>
      </c>
      <c r="B5" s="34">
        <v>-0.40634356106617209</v>
      </c>
      <c r="C5" s="34">
        <v>-0.40634356106617209</v>
      </c>
    </row>
    <row r="6" spans="1:3" x14ac:dyDescent="0.2">
      <c r="A6" s="16">
        <v>2015</v>
      </c>
      <c r="B6" s="33">
        <v>-2.0097816438097542</v>
      </c>
      <c r="C6" s="33">
        <v>-2.0097816438097542</v>
      </c>
    </row>
    <row r="7" spans="1:3" x14ac:dyDescent="0.2">
      <c r="A7" s="17">
        <v>2016</v>
      </c>
      <c r="B7" s="34">
        <v>-2.57332614643911</v>
      </c>
      <c r="C7" s="34">
        <v>-2.57332614643911</v>
      </c>
    </row>
    <row r="8" spans="1:3" x14ac:dyDescent="0.2">
      <c r="A8" s="16">
        <v>2017</v>
      </c>
      <c r="B8" s="33">
        <v>-1.8960096008221656</v>
      </c>
      <c r="C8" s="33">
        <v>-1.8960096008221656</v>
      </c>
    </row>
    <row r="9" spans="1:3" x14ac:dyDescent="0.2">
      <c r="A9" s="17">
        <v>2018</v>
      </c>
      <c r="B9" s="34">
        <v>-1.7450748962669484</v>
      </c>
      <c r="C9" s="34">
        <v>-1.7608168395871309</v>
      </c>
    </row>
    <row r="10" spans="1:3" x14ac:dyDescent="0.2">
      <c r="A10" s="16">
        <v>2019</v>
      </c>
      <c r="B10" s="33">
        <v>-1.3093278338660936</v>
      </c>
      <c r="C10" s="33">
        <v>-1.3099865154757508</v>
      </c>
    </row>
    <row r="11" spans="1:3" x14ac:dyDescent="0.2">
      <c r="A11" s="17">
        <v>2020</v>
      </c>
      <c r="B11" s="34">
        <v>-12.689090899038677</v>
      </c>
      <c r="C11" s="34">
        <v>-9.176187735856761</v>
      </c>
    </row>
    <row r="12" spans="1:3" x14ac:dyDescent="0.2">
      <c r="A12" s="16">
        <v>2021</v>
      </c>
      <c r="B12" s="33">
        <v>-3.6091450759101433</v>
      </c>
      <c r="C12" s="33">
        <v>-4.1569588512146547</v>
      </c>
    </row>
    <row r="13" spans="1:3" x14ac:dyDescent="0.2">
      <c r="A13" s="17">
        <v>2022</v>
      </c>
      <c r="B13" s="34">
        <v>-3.1361395682870823</v>
      </c>
      <c r="C13" s="34">
        <v>-3.2871405796523896</v>
      </c>
    </row>
    <row r="14" spans="1:3" x14ac:dyDescent="0.2">
      <c r="A14" s="16">
        <v>2023</v>
      </c>
      <c r="B14" s="33">
        <v>-2.7416361770246374</v>
      </c>
      <c r="C14" s="33">
        <v>-2.8659914710805987</v>
      </c>
    </row>
    <row r="15" spans="1:3" x14ac:dyDescent="0.2">
      <c r="A15" s="17">
        <v>2024</v>
      </c>
      <c r="B15" s="34">
        <v>-2.4555720178922313</v>
      </c>
      <c r="C15" s="34">
        <v>-2.4284257092968611</v>
      </c>
    </row>
    <row r="16" spans="1:3" x14ac:dyDescent="0.2">
      <c r="A16" s="16">
        <v>2025</v>
      </c>
      <c r="B16" s="33">
        <v>-2.1780230038510973</v>
      </c>
      <c r="C16" s="33">
        <v>-2.0006030916438964</v>
      </c>
    </row>
    <row r="17" spans="1:3" x14ac:dyDescent="0.2">
      <c r="A17" s="17">
        <v>2026</v>
      </c>
      <c r="B17" s="34">
        <v>-2.1611529990302194</v>
      </c>
      <c r="C17" s="34">
        <v>-1.7854992547761535</v>
      </c>
    </row>
    <row r="18" spans="1:3" x14ac:dyDescent="0.2">
      <c r="A18" s="16">
        <v>2027</v>
      </c>
      <c r="B18" s="33">
        <v>-1.870178650448423</v>
      </c>
      <c r="C18" s="33">
        <v>-1.5189203686148958</v>
      </c>
    </row>
    <row r="19" spans="1:3" x14ac:dyDescent="0.2">
      <c r="A19" s="17">
        <v>2028</v>
      </c>
      <c r="B19" s="34">
        <v>-1.6307092933265674</v>
      </c>
      <c r="C19" s="34">
        <v>-1.3170449796185619</v>
      </c>
    </row>
    <row r="20" spans="1:3" x14ac:dyDescent="0.2">
      <c r="A20" s="16">
        <v>2029</v>
      </c>
      <c r="B20" s="33">
        <v>-1.369849434610364</v>
      </c>
      <c r="C20" s="33">
        <v>-1.0990495364590946</v>
      </c>
    </row>
    <row r="21" spans="1:3" ht="13.5" thickBot="1" x14ac:dyDescent="0.25">
      <c r="A21" s="18">
        <v>2030</v>
      </c>
      <c r="B21" s="35">
        <v>-1.1724889372499734</v>
      </c>
      <c r="C21" s="35">
        <v>-0.92893857816516645</v>
      </c>
    </row>
    <row r="22" spans="1:3" x14ac:dyDescent="0.2">
      <c r="A22" s="32" t="s">
        <v>241</v>
      </c>
      <c r="B22" s="32"/>
      <c r="C22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005D89"/>
  </sheetPr>
  <dimension ref="A1:C17"/>
  <sheetViews>
    <sheetView workbookViewId="0"/>
  </sheetViews>
  <sheetFormatPr defaultRowHeight="12.75" x14ac:dyDescent="0.2"/>
  <cols>
    <col min="1" max="1" width="9.85546875" style="15" customWidth="1"/>
    <col min="2" max="2" width="11.5703125" style="15" customWidth="1"/>
    <col min="3" max="3" width="12.140625" style="15" customWidth="1"/>
    <col min="4" max="16384" width="9.140625" style="15"/>
  </cols>
  <sheetData>
    <row r="1" spans="1:3" x14ac:dyDescent="0.2">
      <c r="A1" s="326" t="s">
        <v>295</v>
      </c>
    </row>
    <row r="3" spans="1:3" ht="25.5" x14ac:dyDescent="0.2">
      <c r="A3" s="346" t="s">
        <v>325</v>
      </c>
      <c r="B3" s="345" t="s">
        <v>28</v>
      </c>
      <c r="C3" s="345" t="s">
        <v>29</v>
      </c>
    </row>
    <row r="4" spans="1:3" x14ac:dyDescent="0.2">
      <c r="A4" s="16">
        <v>2018</v>
      </c>
      <c r="B4" s="37">
        <v>0.17751388438414775</v>
      </c>
      <c r="C4" s="37">
        <v>0.17751388438414775</v>
      </c>
    </row>
    <row r="5" spans="1:3" x14ac:dyDescent="0.2">
      <c r="A5" s="17">
        <v>2019</v>
      </c>
      <c r="B5" s="38">
        <v>0.17605756294159824</v>
      </c>
      <c r="C5" s="38">
        <v>0.17605756294159824</v>
      </c>
    </row>
    <row r="6" spans="1:3" x14ac:dyDescent="0.2">
      <c r="A6" s="16">
        <v>2020</v>
      </c>
      <c r="B6" s="37">
        <v>0.26575169477128502</v>
      </c>
      <c r="C6" s="37">
        <v>0.27844513768664969</v>
      </c>
    </row>
    <row r="7" spans="1:3" x14ac:dyDescent="0.2">
      <c r="A7" s="17">
        <v>2021</v>
      </c>
      <c r="B7" s="38">
        <v>0.19298565783014593</v>
      </c>
      <c r="C7" s="38">
        <v>0.20810197273673714</v>
      </c>
    </row>
    <row r="8" spans="1:3" x14ac:dyDescent="0.2">
      <c r="A8" s="16">
        <v>2022</v>
      </c>
      <c r="B8" s="37">
        <v>0.18862485535737472</v>
      </c>
      <c r="C8" s="37">
        <v>0.20425538259545523</v>
      </c>
    </row>
    <row r="9" spans="1:3" x14ac:dyDescent="0.2">
      <c r="A9" s="17">
        <v>2023</v>
      </c>
      <c r="B9" s="38">
        <v>0.18501085380191792</v>
      </c>
      <c r="C9" s="38">
        <v>0.20154112631229609</v>
      </c>
    </row>
    <row r="10" spans="1:3" x14ac:dyDescent="0.2">
      <c r="A10" s="16">
        <v>2024</v>
      </c>
      <c r="B10" s="37">
        <v>0.18244881835738483</v>
      </c>
      <c r="C10" s="37">
        <v>0.19943551851356245</v>
      </c>
    </row>
    <row r="11" spans="1:3" x14ac:dyDescent="0.2">
      <c r="A11" s="17">
        <v>2025</v>
      </c>
      <c r="B11" s="38">
        <v>0.17995631613054416</v>
      </c>
      <c r="C11" s="38">
        <v>0.19761605009922101</v>
      </c>
    </row>
    <row r="12" spans="1:3" x14ac:dyDescent="0.2">
      <c r="A12" s="16">
        <v>2026</v>
      </c>
      <c r="B12" s="37">
        <v>0.17796523952686599</v>
      </c>
      <c r="C12" s="37">
        <v>0.19627336174789128</v>
      </c>
    </row>
    <row r="13" spans="1:3" x14ac:dyDescent="0.2">
      <c r="A13" s="17">
        <v>2027</v>
      </c>
      <c r="B13" s="38">
        <v>0.17547565569071596</v>
      </c>
      <c r="C13" s="38">
        <v>0.19432977783001612</v>
      </c>
    </row>
    <row r="14" spans="1:3" x14ac:dyDescent="0.2">
      <c r="A14" s="16">
        <v>2028</v>
      </c>
      <c r="B14" s="37">
        <v>0.17349897410377829</v>
      </c>
      <c r="C14" s="37">
        <v>0.19292381695790625</v>
      </c>
    </row>
    <row r="15" spans="1:3" x14ac:dyDescent="0.2">
      <c r="A15" s="17">
        <v>2029</v>
      </c>
      <c r="B15" s="38">
        <v>0.17130612047146695</v>
      </c>
      <c r="C15" s="38">
        <v>0.19124828299358276</v>
      </c>
    </row>
    <row r="16" spans="1:3" ht="13.5" thickBot="1" x14ac:dyDescent="0.25">
      <c r="A16" s="19">
        <v>2030</v>
      </c>
      <c r="B16" s="40">
        <v>0.16973969653020748</v>
      </c>
      <c r="C16" s="40">
        <v>0.19026859438273075</v>
      </c>
    </row>
    <row r="17" spans="1:3" x14ac:dyDescent="0.2">
      <c r="A17" s="32" t="s">
        <v>241</v>
      </c>
      <c r="B17" s="25"/>
      <c r="C17" s="2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005D89"/>
  </sheetPr>
  <dimension ref="A1:D22"/>
  <sheetViews>
    <sheetView zoomScale="85" zoomScaleNormal="85" workbookViewId="0"/>
  </sheetViews>
  <sheetFormatPr defaultRowHeight="12.75" x14ac:dyDescent="0.2"/>
  <cols>
    <col min="1" max="1" width="16" style="15" customWidth="1"/>
    <col min="2" max="4" width="10.42578125" style="48" bestFit="1" customWidth="1"/>
    <col min="5" max="16384" width="9.140625" style="15"/>
  </cols>
  <sheetData>
    <row r="1" spans="1:4" x14ac:dyDescent="0.2">
      <c r="A1" s="326" t="s">
        <v>295</v>
      </c>
      <c r="B1" s="58"/>
    </row>
    <row r="3" spans="1:4" ht="41.25" customHeight="1" x14ac:dyDescent="0.2">
      <c r="A3" s="346" t="s">
        <v>326</v>
      </c>
      <c r="B3" s="351" t="s">
        <v>25</v>
      </c>
      <c r="C3" s="351" t="s">
        <v>26</v>
      </c>
      <c r="D3" s="351" t="s">
        <v>27</v>
      </c>
    </row>
    <row r="4" spans="1:4" x14ac:dyDescent="0.2">
      <c r="A4" s="16">
        <v>2013</v>
      </c>
      <c r="B4" s="49">
        <v>72159.144911743118</v>
      </c>
      <c r="C4" s="49">
        <v>72159.144911743118</v>
      </c>
      <c r="D4" s="49">
        <v>72159.144911743118</v>
      </c>
    </row>
    <row r="5" spans="1:4" x14ac:dyDescent="0.2">
      <c r="A5" s="17">
        <v>2014</v>
      </c>
      <c r="B5" s="50">
        <v>-23482.403412540385</v>
      </c>
      <c r="C5" s="50">
        <v>-23482.403412540385</v>
      </c>
      <c r="D5" s="50">
        <v>-23482.403412540385</v>
      </c>
    </row>
    <row r="6" spans="1:4" x14ac:dyDescent="0.2">
      <c r="A6" s="16">
        <v>2015</v>
      </c>
      <c r="B6" s="49">
        <v>-119647.22652793156</v>
      </c>
      <c r="C6" s="49">
        <v>-119647.22652793156</v>
      </c>
      <c r="D6" s="49">
        <v>-119647.22652793156</v>
      </c>
    </row>
    <row r="7" spans="1:4" x14ac:dyDescent="0.2">
      <c r="A7" s="17">
        <v>2016</v>
      </c>
      <c r="B7" s="50">
        <v>-161275.6249159392</v>
      </c>
      <c r="C7" s="50">
        <v>-161275.6249159392</v>
      </c>
      <c r="D7" s="50">
        <v>-161275.6249159392</v>
      </c>
    </row>
    <row r="8" spans="1:4" x14ac:dyDescent="0.2">
      <c r="A8" s="16">
        <v>2017</v>
      </c>
      <c r="B8" s="49">
        <v>-124261.48663466153</v>
      </c>
      <c r="C8" s="49">
        <v>-124261.48663466153</v>
      </c>
      <c r="D8" s="49">
        <v>-124261.48663466153</v>
      </c>
    </row>
    <row r="9" spans="1:4" x14ac:dyDescent="0.2">
      <c r="A9" s="17">
        <v>2018</v>
      </c>
      <c r="B9" s="50">
        <v>-120221.28239452996</v>
      </c>
      <c r="C9" s="50">
        <v>-120221.28239452996</v>
      </c>
      <c r="D9" s="50">
        <v>-120221.28239452996</v>
      </c>
    </row>
    <row r="10" spans="1:4" x14ac:dyDescent="0.2">
      <c r="A10" s="16">
        <v>2019</v>
      </c>
      <c r="B10" s="49">
        <v>-95016.946656907443</v>
      </c>
      <c r="C10" s="49">
        <v>-95016.946656907443</v>
      </c>
      <c r="D10" s="49">
        <v>-95016.946656907443</v>
      </c>
    </row>
    <row r="11" spans="1:4" x14ac:dyDescent="0.2">
      <c r="A11" s="17">
        <v>2020</v>
      </c>
      <c r="B11" s="50">
        <v>-877752.98886084673</v>
      </c>
      <c r="C11" s="50">
        <v>-740054.10766167147</v>
      </c>
      <c r="D11" s="50">
        <v>-943974.89368930296</v>
      </c>
    </row>
    <row r="12" spans="1:4" x14ac:dyDescent="0.2">
      <c r="A12" s="16">
        <v>2021</v>
      </c>
      <c r="B12" s="49">
        <v>-265275.51751250168</v>
      </c>
      <c r="C12" s="49">
        <v>-207587.39951907028</v>
      </c>
      <c r="D12" s="49">
        <v>-390851.77161896206</v>
      </c>
    </row>
    <row r="13" spans="1:4" x14ac:dyDescent="0.2">
      <c r="A13" s="17">
        <v>2022</v>
      </c>
      <c r="B13" s="50">
        <v>-245350.52369001391</v>
      </c>
      <c r="C13" s="50">
        <v>-128192.8673011004</v>
      </c>
      <c r="D13" s="50">
        <v>-383074.76912188367</v>
      </c>
    </row>
    <row r="14" spans="1:4" x14ac:dyDescent="0.2">
      <c r="A14" s="16">
        <v>2023</v>
      </c>
      <c r="B14" s="49">
        <v>-228757.72243428254</v>
      </c>
      <c r="C14" s="49">
        <v>-95860.716949010966</v>
      </c>
      <c r="D14" s="49">
        <v>-384935.0175493292</v>
      </c>
    </row>
    <row r="15" spans="1:4" x14ac:dyDescent="0.2">
      <c r="A15" s="17">
        <v>2024</v>
      </c>
      <c r="B15" s="50">
        <v>-218204.73359933682</v>
      </c>
      <c r="C15" s="50">
        <v>-65052.101330135018</v>
      </c>
      <c r="D15" s="50">
        <v>-393380.91985746752</v>
      </c>
    </row>
    <row r="16" spans="1:4" x14ac:dyDescent="0.2">
      <c r="A16" s="16">
        <v>2025</v>
      </c>
      <c r="B16" s="49">
        <v>-205782.2304468092</v>
      </c>
      <c r="C16" s="49">
        <v>-26431.102008011425</v>
      </c>
      <c r="D16" s="49">
        <v>-404723.97028254461</v>
      </c>
    </row>
    <row r="17" spans="1:4" x14ac:dyDescent="0.2">
      <c r="A17" s="17">
        <v>2026</v>
      </c>
      <c r="B17" s="50">
        <v>-217243.34371336806</v>
      </c>
      <c r="C17" s="50">
        <v>-8361.4614915929269</v>
      </c>
      <c r="D17" s="50">
        <v>-440751.62524565216</v>
      </c>
    </row>
    <row r="18" spans="1:4" x14ac:dyDescent="0.2">
      <c r="A18" s="16">
        <v>2027</v>
      </c>
      <c r="B18" s="49">
        <v>-200123.71801618254</v>
      </c>
      <c r="C18" s="49">
        <v>42021.26211162284</v>
      </c>
      <c r="D18" s="49">
        <v>-448237.26183182769</v>
      </c>
    </row>
    <row r="19" spans="1:4" x14ac:dyDescent="0.2">
      <c r="A19" s="17">
        <v>2028</v>
      </c>
      <c r="B19" s="50">
        <v>-185880.92347503779</v>
      </c>
      <c r="C19" s="50">
        <v>93581.335851349402</v>
      </c>
      <c r="D19" s="50">
        <v>-461785.92879747949</v>
      </c>
    </row>
    <row r="20" spans="1:4" x14ac:dyDescent="0.2">
      <c r="A20" s="16">
        <v>2029</v>
      </c>
      <c r="B20" s="49">
        <v>-166446.12110479199</v>
      </c>
      <c r="C20" s="49">
        <v>155026.40708779963</v>
      </c>
      <c r="D20" s="49">
        <v>-473318.708304069</v>
      </c>
    </row>
    <row r="21" spans="1:4" ht="13.5" thickBot="1" x14ac:dyDescent="0.25">
      <c r="A21" s="18">
        <v>2030</v>
      </c>
      <c r="B21" s="51">
        <v>-151902.61169948848</v>
      </c>
      <c r="C21" s="51">
        <v>217307.21937348554</v>
      </c>
      <c r="D21" s="51">
        <v>-493113.96753639192</v>
      </c>
    </row>
    <row r="22" spans="1:4" x14ac:dyDescent="0.2">
      <c r="A22" s="32" t="s">
        <v>241</v>
      </c>
      <c r="B22" s="52"/>
      <c r="C22" s="52"/>
      <c r="D22" s="5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005D89"/>
  </sheetPr>
  <dimension ref="A1:D22"/>
  <sheetViews>
    <sheetView workbookViewId="0"/>
  </sheetViews>
  <sheetFormatPr defaultRowHeight="12.75" x14ac:dyDescent="0.2"/>
  <cols>
    <col min="1" max="1" width="8.85546875" style="15" customWidth="1"/>
    <col min="2" max="2" width="6" style="15" bestFit="1" customWidth="1"/>
    <col min="3" max="3" width="7.7109375" style="15" bestFit="1" customWidth="1"/>
    <col min="4" max="4" width="9.140625" style="15" bestFit="1" customWidth="1"/>
    <col min="5" max="16384" width="9.140625" style="15"/>
  </cols>
  <sheetData>
    <row r="1" spans="1:4" x14ac:dyDescent="0.2">
      <c r="A1" s="326" t="s">
        <v>295</v>
      </c>
      <c r="B1" s="47"/>
    </row>
    <row r="3" spans="1:4" ht="25.5" x14ac:dyDescent="0.2">
      <c r="A3" s="346" t="s">
        <v>325</v>
      </c>
      <c r="B3" s="345" t="s">
        <v>25</v>
      </c>
      <c r="C3" s="345" t="s">
        <v>26</v>
      </c>
      <c r="D3" s="345" t="s">
        <v>27</v>
      </c>
    </row>
    <row r="4" spans="1:4" x14ac:dyDescent="0.2">
      <c r="A4" s="16">
        <v>2013</v>
      </c>
      <c r="B4" s="33">
        <v>1.3534190067171601</v>
      </c>
      <c r="C4" s="33">
        <v>1.3534190067171601</v>
      </c>
      <c r="D4" s="33">
        <v>1.3534190067171601</v>
      </c>
    </row>
    <row r="5" spans="1:4" x14ac:dyDescent="0.2">
      <c r="A5" s="17">
        <v>2014</v>
      </c>
      <c r="B5" s="34">
        <v>-0.40634356106617209</v>
      </c>
      <c r="C5" s="34">
        <v>-0.40634356106617209</v>
      </c>
      <c r="D5" s="34">
        <v>-0.40634356106617209</v>
      </c>
    </row>
    <row r="6" spans="1:4" x14ac:dyDescent="0.2">
      <c r="A6" s="16">
        <v>2015</v>
      </c>
      <c r="B6" s="33">
        <v>-2.0097816438097542</v>
      </c>
      <c r="C6" s="33">
        <v>-2.0097816438097542</v>
      </c>
      <c r="D6" s="33">
        <v>-2.0097816438097542</v>
      </c>
    </row>
    <row r="7" spans="1:4" x14ac:dyDescent="0.2">
      <c r="A7" s="17">
        <v>2016</v>
      </c>
      <c r="B7" s="34">
        <v>-2.57332614643911</v>
      </c>
      <c r="C7" s="34">
        <v>-2.57332614643911</v>
      </c>
      <c r="D7" s="34">
        <v>-2.57332614643911</v>
      </c>
    </row>
    <row r="8" spans="1:4" x14ac:dyDescent="0.2">
      <c r="A8" s="16">
        <v>2017</v>
      </c>
      <c r="B8" s="33">
        <v>-1.8960096008221656</v>
      </c>
      <c r="C8" s="33">
        <v>-1.8960096008221656</v>
      </c>
      <c r="D8" s="33">
        <v>-1.8960096008221656</v>
      </c>
    </row>
    <row r="9" spans="1:4" x14ac:dyDescent="0.2">
      <c r="A9" s="17">
        <v>2018</v>
      </c>
      <c r="B9" s="34">
        <v>-1.7450748962669484</v>
      </c>
      <c r="C9" s="34">
        <v>-1.7450748962669484</v>
      </c>
      <c r="D9" s="34">
        <v>-1.7450748962669484</v>
      </c>
    </row>
    <row r="10" spans="1:4" x14ac:dyDescent="0.2">
      <c r="A10" s="16">
        <v>2019</v>
      </c>
      <c r="B10" s="33">
        <v>-1.3093278338660936</v>
      </c>
      <c r="C10" s="33">
        <v>-1.3093278338660936</v>
      </c>
      <c r="D10" s="33">
        <v>-1.3093278338660936</v>
      </c>
    </row>
    <row r="11" spans="1:4" x14ac:dyDescent="0.2">
      <c r="A11" s="17">
        <v>2020</v>
      </c>
      <c r="B11" s="34">
        <v>-12.689090899038677</v>
      </c>
      <c r="C11" s="34">
        <v>-10.492612785835352</v>
      </c>
      <c r="D11" s="34">
        <v>-14.299248046405753</v>
      </c>
    </row>
    <row r="12" spans="1:4" x14ac:dyDescent="0.2">
      <c r="A12" s="16">
        <v>2021</v>
      </c>
      <c r="B12" s="33">
        <v>-3.6091450759101433</v>
      </c>
      <c r="C12" s="33">
        <v>-2.7235504304883555</v>
      </c>
      <c r="D12" s="33">
        <v>-5.7516994815916389</v>
      </c>
    </row>
    <row r="13" spans="1:4" x14ac:dyDescent="0.2">
      <c r="A13" s="17">
        <v>2022</v>
      </c>
      <c r="B13" s="34">
        <v>-3.1361395682870823</v>
      </c>
      <c r="C13" s="34">
        <v>-1.5693681284145147</v>
      </c>
      <c r="D13" s="34">
        <v>-5.3231241444038631</v>
      </c>
    </row>
    <row r="14" spans="1:4" x14ac:dyDescent="0.2">
      <c r="A14" s="16">
        <v>2023</v>
      </c>
      <c r="B14" s="33">
        <v>-2.7416361770246374</v>
      </c>
      <c r="C14" s="33">
        <v>-1.0949101625078776</v>
      </c>
      <c r="D14" s="33">
        <v>-5.0478346652635162</v>
      </c>
    </row>
    <row r="15" spans="1:4" x14ac:dyDescent="0.2">
      <c r="A15" s="17">
        <v>2024</v>
      </c>
      <c r="B15" s="34">
        <v>-2.4555720178922313</v>
      </c>
      <c r="C15" s="34">
        <v>-0.69371289603384656</v>
      </c>
      <c r="D15" s="34">
        <v>-4.8597856978050764</v>
      </c>
    </row>
    <row r="16" spans="1:4" x14ac:dyDescent="0.2">
      <c r="A16" s="16">
        <v>2025</v>
      </c>
      <c r="B16" s="33">
        <v>-2.1780230038510973</v>
      </c>
      <c r="C16" s="33">
        <v>-0.26283529672909384</v>
      </c>
      <c r="D16" s="33">
        <v>-4.7216526835129589</v>
      </c>
    </row>
    <row r="17" spans="1:4" x14ac:dyDescent="0.2">
      <c r="A17" s="17">
        <v>2026</v>
      </c>
      <c r="B17" s="34">
        <v>-2.1611529990302194</v>
      </c>
      <c r="C17" s="34">
        <v>-7.7443977906199085E-2</v>
      </c>
      <c r="D17" s="34">
        <v>-4.8501750991166706</v>
      </c>
    </row>
    <row r="18" spans="1:4" x14ac:dyDescent="0.2">
      <c r="A18" s="16">
        <v>2027</v>
      </c>
      <c r="B18" s="33">
        <v>-1.870178650448423</v>
      </c>
      <c r="C18" s="33">
        <v>0.3621160989289251</v>
      </c>
      <c r="D18" s="33">
        <v>-4.6487414734662726</v>
      </c>
    </row>
    <row r="19" spans="1:4" x14ac:dyDescent="0.2">
      <c r="A19" s="17">
        <v>2028</v>
      </c>
      <c r="B19" s="34">
        <v>-1.6307092933265674</v>
      </c>
      <c r="C19" s="34">
        <v>0.74944115446782356</v>
      </c>
      <c r="D19" s="34">
        <v>-4.5099575705117987</v>
      </c>
    </row>
    <row r="20" spans="1:4" x14ac:dyDescent="0.2">
      <c r="A20" s="16">
        <v>2029</v>
      </c>
      <c r="B20" s="33">
        <v>-1.369849434610364</v>
      </c>
      <c r="C20" s="33">
        <v>1.1524420272994023</v>
      </c>
      <c r="D20" s="33">
        <v>-4.3496416895532395</v>
      </c>
    </row>
    <row r="21" spans="1:4" ht="13.5" thickBot="1" x14ac:dyDescent="0.25">
      <c r="A21" s="18">
        <v>2030</v>
      </c>
      <c r="B21" s="35">
        <v>-1.1724889372499734</v>
      </c>
      <c r="C21" s="35">
        <v>1.498458642512642</v>
      </c>
      <c r="D21" s="35">
        <v>-4.262778482299213</v>
      </c>
    </row>
    <row r="22" spans="1:4" x14ac:dyDescent="0.2">
      <c r="A22" s="32" t="s">
        <v>241</v>
      </c>
      <c r="B22" s="32"/>
      <c r="C22" s="32"/>
      <c r="D22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005D89"/>
  </sheetPr>
  <dimension ref="A1:C165"/>
  <sheetViews>
    <sheetView zoomScaleNormal="100" workbookViewId="0"/>
  </sheetViews>
  <sheetFormatPr defaultRowHeight="12.75" x14ac:dyDescent="0.2"/>
  <cols>
    <col min="1" max="1" width="9.85546875" style="15" customWidth="1"/>
    <col min="2" max="2" width="9.28515625" style="15" customWidth="1"/>
    <col min="3" max="3" width="13" style="15" customWidth="1"/>
    <col min="4" max="16384" width="9.140625" style="15"/>
  </cols>
  <sheetData>
    <row r="1" spans="1:3" x14ac:dyDescent="0.2">
      <c r="A1" s="326" t="s">
        <v>295</v>
      </c>
      <c r="B1" s="42"/>
    </row>
    <row r="3" spans="1:3" ht="38.25" x14ac:dyDescent="0.2">
      <c r="A3" s="346" t="s">
        <v>325</v>
      </c>
      <c r="B3" s="345" t="s">
        <v>78</v>
      </c>
      <c r="C3" s="345" t="s">
        <v>79</v>
      </c>
    </row>
    <row r="4" spans="1:3" x14ac:dyDescent="0.2">
      <c r="A4" s="20">
        <v>39052</v>
      </c>
      <c r="B4" s="26">
        <v>0.55475106141023234</v>
      </c>
      <c r="C4" s="26">
        <v>0.64598821572246157</v>
      </c>
    </row>
    <row r="5" spans="1:3" x14ac:dyDescent="0.2">
      <c r="A5" s="21">
        <v>39083</v>
      </c>
      <c r="B5" s="27">
        <v>0.56157827664383808</v>
      </c>
      <c r="C5" s="27">
        <v>0.63602981773725775</v>
      </c>
    </row>
    <row r="6" spans="1:3" x14ac:dyDescent="0.2">
      <c r="A6" s="20">
        <v>39114</v>
      </c>
      <c r="B6" s="26">
        <v>0.56890959510979344</v>
      </c>
      <c r="C6" s="26">
        <v>0.64694639295891021</v>
      </c>
    </row>
    <row r="7" spans="1:3" x14ac:dyDescent="0.2">
      <c r="A7" s="21">
        <v>39142</v>
      </c>
      <c r="B7" s="27">
        <v>0.57237675464213955</v>
      </c>
      <c r="C7" s="27">
        <v>0.64492223958775474</v>
      </c>
    </row>
    <row r="8" spans="1:3" x14ac:dyDescent="0.2">
      <c r="A8" s="20">
        <v>39173</v>
      </c>
      <c r="B8" s="26">
        <v>0.57172275075473411</v>
      </c>
      <c r="C8" s="26">
        <v>0.63670278134881386</v>
      </c>
    </row>
    <row r="9" spans="1:3" x14ac:dyDescent="0.2">
      <c r="A9" s="21">
        <v>39203</v>
      </c>
      <c r="B9" s="27">
        <v>0.5792237808581151</v>
      </c>
      <c r="C9" s="27">
        <v>0.63996764089179459</v>
      </c>
    </row>
    <row r="10" spans="1:3" x14ac:dyDescent="0.2">
      <c r="A10" s="20">
        <v>39234</v>
      </c>
      <c r="B10" s="26">
        <v>0.58225068553643766</v>
      </c>
      <c r="C10" s="26">
        <v>0.64275692120613681</v>
      </c>
    </row>
    <row r="11" spans="1:3" x14ac:dyDescent="0.2">
      <c r="A11" s="21">
        <v>39264</v>
      </c>
      <c r="B11" s="27">
        <v>0.58331987418244446</v>
      </c>
      <c r="C11" s="27">
        <v>0.62161691272346375</v>
      </c>
    </row>
    <row r="12" spans="1:3" x14ac:dyDescent="0.2">
      <c r="A12" s="20">
        <v>39295</v>
      </c>
      <c r="B12" s="26">
        <v>0.58472555484710387</v>
      </c>
      <c r="C12" s="26">
        <v>0.626806751671657</v>
      </c>
    </row>
    <row r="13" spans="1:3" x14ac:dyDescent="0.2">
      <c r="A13" s="21">
        <v>39326</v>
      </c>
      <c r="B13" s="27">
        <v>0.57881107614130944</v>
      </c>
      <c r="C13" s="27">
        <v>0.62464624989019024</v>
      </c>
    </row>
    <row r="14" spans="1:3" x14ac:dyDescent="0.2">
      <c r="A14" s="20">
        <v>39356</v>
      </c>
      <c r="B14" s="26">
        <v>0.57464249167027659</v>
      </c>
      <c r="C14" s="26">
        <v>0.62697834887672976</v>
      </c>
    </row>
    <row r="15" spans="1:3" x14ac:dyDescent="0.2">
      <c r="A15" s="21">
        <v>39387</v>
      </c>
      <c r="B15" s="27">
        <v>0.57238369310765147</v>
      </c>
      <c r="C15" s="27">
        <v>0.63144306987475785</v>
      </c>
    </row>
    <row r="16" spans="1:3" x14ac:dyDescent="0.2">
      <c r="A16" s="20">
        <v>39417</v>
      </c>
      <c r="B16" s="26">
        <v>0.56717011145023766</v>
      </c>
      <c r="C16" s="26">
        <v>0.63024660633332741</v>
      </c>
    </row>
    <row r="17" spans="1:3" x14ac:dyDescent="0.2">
      <c r="A17" s="21">
        <v>39448</v>
      </c>
      <c r="B17" s="27">
        <v>0.5751112316929311</v>
      </c>
      <c r="C17" s="27">
        <v>0.61302108164547164</v>
      </c>
    </row>
    <row r="18" spans="1:3" x14ac:dyDescent="0.2">
      <c r="A18" s="20">
        <v>39479</v>
      </c>
      <c r="B18" s="26">
        <v>0.57049341121326569</v>
      </c>
      <c r="C18" s="26">
        <v>0.6190277390668798</v>
      </c>
    </row>
    <row r="19" spans="1:3" x14ac:dyDescent="0.2">
      <c r="A19" s="21">
        <v>39508</v>
      </c>
      <c r="B19" s="27">
        <v>0.570906232176561</v>
      </c>
      <c r="C19" s="27">
        <v>0.61934741598259246</v>
      </c>
    </row>
    <row r="20" spans="1:3" x14ac:dyDescent="0.2">
      <c r="A20" s="20">
        <v>39539</v>
      </c>
      <c r="B20" s="26">
        <v>0.56529263125270512</v>
      </c>
      <c r="C20" s="26">
        <v>0.59834160024829108</v>
      </c>
    </row>
    <row r="21" spans="1:3" x14ac:dyDescent="0.2">
      <c r="A21" s="21">
        <v>39569</v>
      </c>
      <c r="B21" s="27">
        <v>0.55830671839838397</v>
      </c>
      <c r="C21" s="27">
        <v>0.60040575412590569</v>
      </c>
    </row>
    <row r="22" spans="1:3" x14ac:dyDescent="0.2">
      <c r="A22" s="20">
        <v>39600</v>
      </c>
      <c r="B22" s="26">
        <v>0.55595414771559748</v>
      </c>
      <c r="C22" s="26">
        <v>0.6137588505853222</v>
      </c>
    </row>
    <row r="23" spans="1:3" x14ac:dyDescent="0.2">
      <c r="A23" s="21">
        <v>39630</v>
      </c>
      <c r="B23" s="27">
        <v>0.55458297800001288</v>
      </c>
      <c r="C23" s="27">
        <v>0.58029978541022653</v>
      </c>
    </row>
    <row r="24" spans="1:3" x14ac:dyDescent="0.2">
      <c r="A24" s="20">
        <v>39661</v>
      </c>
      <c r="B24" s="26">
        <v>0.54884170796141551</v>
      </c>
      <c r="C24" s="26">
        <v>0.58263470724796484</v>
      </c>
    </row>
    <row r="25" spans="1:3" x14ac:dyDescent="0.2">
      <c r="A25" s="21">
        <v>39692</v>
      </c>
      <c r="B25" s="27">
        <v>0.54830468998463067</v>
      </c>
      <c r="C25" s="27">
        <v>0.58156576508153368</v>
      </c>
    </row>
    <row r="26" spans="1:3" x14ac:dyDescent="0.2">
      <c r="A26" s="20">
        <v>39722</v>
      </c>
      <c r="B26" s="26">
        <v>0.55058106443806365</v>
      </c>
      <c r="C26" s="26">
        <v>0.579488986109715</v>
      </c>
    </row>
    <row r="27" spans="1:3" x14ac:dyDescent="0.2">
      <c r="A27" s="21">
        <v>39753</v>
      </c>
      <c r="B27" s="27">
        <v>0.54655738210863691</v>
      </c>
      <c r="C27" s="27">
        <v>0.58454814059723637</v>
      </c>
    </row>
    <row r="28" spans="1:3" x14ac:dyDescent="0.2">
      <c r="A28" s="20">
        <v>39783</v>
      </c>
      <c r="B28" s="26">
        <v>0.55980644584315853</v>
      </c>
      <c r="C28" s="26">
        <v>0.6142007601234678</v>
      </c>
    </row>
    <row r="29" spans="1:3" x14ac:dyDescent="0.2">
      <c r="A29" s="21">
        <v>39814</v>
      </c>
      <c r="B29" s="27">
        <v>0.56861182724050152</v>
      </c>
      <c r="C29" s="27">
        <v>0.58660592774510079</v>
      </c>
    </row>
    <row r="30" spans="1:3" x14ac:dyDescent="0.2">
      <c r="A30" s="20">
        <v>39845</v>
      </c>
      <c r="B30" s="26">
        <v>0.57152889309230026</v>
      </c>
      <c r="C30" s="26">
        <v>0.59526969996350343</v>
      </c>
    </row>
    <row r="31" spans="1:3" x14ac:dyDescent="0.2">
      <c r="A31" s="21">
        <v>39873</v>
      </c>
      <c r="B31" s="27">
        <v>0.57469846687398374</v>
      </c>
      <c r="C31" s="27">
        <v>0.60199022883794562</v>
      </c>
    </row>
    <row r="32" spans="1:3" x14ac:dyDescent="0.2">
      <c r="A32" s="20">
        <v>39904</v>
      </c>
      <c r="B32" s="26">
        <v>0.56786097451275785</v>
      </c>
      <c r="C32" s="26">
        <v>0.59251406477978974</v>
      </c>
    </row>
    <row r="33" spans="1:3" x14ac:dyDescent="0.2">
      <c r="A33" s="21">
        <v>39934</v>
      </c>
      <c r="B33" s="27">
        <v>0.57052422273011716</v>
      </c>
      <c r="C33" s="27">
        <v>0.591096759951244</v>
      </c>
    </row>
    <row r="34" spans="1:3" x14ac:dyDescent="0.2">
      <c r="A34" s="20">
        <v>39965</v>
      </c>
      <c r="B34" s="26">
        <v>0.58338894435389566</v>
      </c>
      <c r="C34" s="26">
        <v>0.61115371855567668</v>
      </c>
    </row>
    <row r="35" spans="1:3" x14ac:dyDescent="0.2">
      <c r="A35" s="21">
        <v>39995</v>
      </c>
      <c r="B35" s="27">
        <v>0.59732571293565884</v>
      </c>
      <c r="C35" s="27">
        <v>0.61470419182995206</v>
      </c>
    </row>
    <row r="36" spans="1:3" x14ac:dyDescent="0.2">
      <c r="A36" s="20">
        <v>40026</v>
      </c>
      <c r="B36" s="26">
        <v>0.60802407476965914</v>
      </c>
      <c r="C36" s="26">
        <v>0.63005108128567033</v>
      </c>
    </row>
    <row r="37" spans="1:3" x14ac:dyDescent="0.2">
      <c r="A37" s="21">
        <v>40057</v>
      </c>
      <c r="B37" s="27">
        <v>0.60803909408178192</v>
      </c>
      <c r="C37" s="27">
        <v>0.63111039415721137</v>
      </c>
    </row>
    <row r="38" spans="1:3" x14ac:dyDescent="0.2">
      <c r="A38" s="20">
        <v>40087</v>
      </c>
      <c r="B38" s="26">
        <v>0.61050694217657719</v>
      </c>
      <c r="C38" s="26">
        <v>0.62737357123041626</v>
      </c>
    </row>
    <row r="39" spans="1:3" x14ac:dyDescent="0.2">
      <c r="A39" s="21">
        <v>40118</v>
      </c>
      <c r="B39" s="27">
        <v>0.60297115630115627</v>
      </c>
      <c r="C39" s="27">
        <v>0.62763899586464433</v>
      </c>
    </row>
    <row r="40" spans="1:3" x14ac:dyDescent="0.2">
      <c r="A40" s="20">
        <v>40148</v>
      </c>
      <c r="B40" s="26">
        <v>0.59207932273414088</v>
      </c>
      <c r="C40" s="26">
        <v>0.64701577499941687</v>
      </c>
    </row>
    <row r="41" spans="1:3" x14ac:dyDescent="0.2">
      <c r="A41" s="21">
        <v>40179</v>
      </c>
      <c r="B41" s="27">
        <v>0.59772375922202181</v>
      </c>
      <c r="C41" s="27">
        <v>0.61699147024100731</v>
      </c>
    </row>
    <row r="42" spans="1:3" x14ac:dyDescent="0.2">
      <c r="A42" s="20">
        <v>40210</v>
      </c>
      <c r="B42" s="26">
        <v>0.59024060221374475</v>
      </c>
      <c r="C42" s="26">
        <v>0.62104804353426823</v>
      </c>
    </row>
    <row r="43" spans="1:3" x14ac:dyDescent="0.2">
      <c r="A43" s="21">
        <v>40238</v>
      </c>
      <c r="B43" s="27">
        <v>0.56243858985055295</v>
      </c>
      <c r="C43" s="27">
        <v>0.62989093344250491</v>
      </c>
    </row>
    <row r="44" spans="1:3" x14ac:dyDescent="0.2">
      <c r="A44" s="20">
        <v>40269</v>
      </c>
      <c r="B44" s="26">
        <v>0.56059351994401252</v>
      </c>
      <c r="C44" s="26">
        <v>0.64577598139845349</v>
      </c>
    </row>
    <row r="45" spans="1:3" x14ac:dyDescent="0.2">
      <c r="A45" s="21">
        <v>40299</v>
      </c>
      <c r="B45" s="27">
        <v>0.55959766095127228</v>
      </c>
      <c r="C45" s="27">
        <v>0.64925432913754366</v>
      </c>
    </row>
    <row r="46" spans="1:3" x14ac:dyDescent="0.2">
      <c r="A46" s="20">
        <v>40330</v>
      </c>
      <c r="B46" s="26">
        <v>0.55782083455755271</v>
      </c>
      <c r="C46" s="26">
        <v>0.64139551791149518</v>
      </c>
    </row>
    <row r="47" spans="1:3" x14ac:dyDescent="0.2">
      <c r="A47" s="21">
        <v>40360</v>
      </c>
      <c r="B47" s="27">
        <v>0.55537261590623654</v>
      </c>
      <c r="C47" s="27">
        <v>0.63025803794342772</v>
      </c>
    </row>
    <row r="48" spans="1:3" x14ac:dyDescent="0.2">
      <c r="A48" s="20">
        <v>40391</v>
      </c>
      <c r="B48" s="26">
        <v>0.54982982245874434</v>
      </c>
      <c r="C48" s="26">
        <v>0.62499391087509426</v>
      </c>
    </row>
    <row r="49" spans="1:3" x14ac:dyDescent="0.2">
      <c r="A49" s="21">
        <v>40422</v>
      </c>
      <c r="B49" s="27">
        <v>0.54892683620677019</v>
      </c>
      <c r="C49" s="27">
        <v>0.62321516686038569</v>
      </c>
    </row>
    <row r="50" spans="1:3" x14ac:dyDescent="0.2">
      <c r="A50" s="20">
        <v>40452</v>
      </c>
      <c r="B50" s="26">
        <v>0.55056291853808248</v>
      </c>
      <c r="C50" s="26">
        <v>0.62266236539674469</v>
      </c>
    </row>
    <row r="51" spans="1:3" x14ac:dyDescent="0.2">
      <c r="A51" s="21">
        <v>40483</v>
      </c>
      <c r="B51" s="27">
        <v>0.54613340160275881</v>
      </c>
      <c r="C51" s="27">
        <v>0.62139765031486549</v>
      </c>
    </row>
    <row r="52" spans="1:3" x14ac:dyDescent="0.2">
      <c r="A52" s="20">
        <v>40513</v>
      </c>
      <c r="B52" s="26">
        <v>0.51765333582334927</v>
      </c>
      <c r="C52" s="26">
        <v>0.6243320186544602</v>
      </c>
    </row>
    <row r="53" spans="1:3" x14ac:dyDescent="0.2">
      <c r="A53" s="21">
        <v>40544</v>
      </c>
      <c r="B53" s="27">
        <v>0.52385521975886951</v>
      </c>
      <c r="C53" s="27">
        <v>0.59867101077772866</v>
      </c>
    </row>
    <row r="54" spans="1:3" x14ac:dyDescent="0.2">
      <c r="A54" s="20">
        <v>40575</v>
      </c>
      <c r="B54" s="26">
        <v>0.52352860277775548</v>
      </c>
      <c r="C54" s="26">
        <v>0.60288484854848201</v>
      </c>
    </row>
    <row r="55" spans="1:3" x14ac:dyDescent="0.2">
      <c r="A55" s="21">
        <v>40603</v>
      </c>
      <c r="B55" s="27">
        <v>0.52612081511601316</v>
      </c>
      <c r="C55" s="27">
        <v>0.60363526072758777</v>
      </c>
    </row>
    <row r="56" spans="1:3" x14ac:dyDescent="0.2">
      <c r="A56" s="20">
        <v>40634</v>
      </c>
      <c r="B56" s="26">
        <v>0.52620039716185651</v>
      </c>
      <c r="C56" s="26">
        <v>0.60993851177765501</v>
      </c>
    </row>
    <row r="57" spans="1:3" x14ac:dyDescent="0.2">
      <c r="A57" s="21">
        <v>40664</v>
      </c>
      <c r="B57" s="27">
        <v>0.52250401130415502</v>
      </c>
      <c r="C57" s="27">
        <v>0.60498763776127185</v>
      </c>
    </row>
    <row r="58" spans="1:3" x14ac:dyDescent="0.2">
      <c r="A58" s="20">
        <v>40695</v>
      </c>
      <c r="B58" s="26">
        <v>0.52352171289017257</v>
      </c>
      <c r="C58" s="26">
        <v>0.61081749451202749</v>
      </c>
    </row>
    <row r="59" spans="1:3" x14ac:dyDescent="0.2">
      <c r="A59" s="21">
        <v>40725</v>
      </c>
      <c r="B59" s="27">
        <v>0.5249025508604146</v>
      </c>
      <c r="C59" s="27">
        <v>0.58575682262935536</v>
      </c>
    </row>
    <row r="60" spans="1:3" x14ac:dyDescent="0.2">
      <c r="A60" s="20">
        <v>40756</v>
      </c>
      <c r="B60" s="26">
        <v>0.52252434435367845</v>
      </c>
      <c r="C60" s="26">
        <v>0.59065224600002342</v>
      </c>
    </row>
    <row r="61" spans="1:3" x14ac:dyDescent="0.2">
      <c r="A61" s="21">
        <v>40787</v>
      </c>
      <c r="B61" s="27">
        <v>0.52106584015070978</v>
      </c>
      <c r="C61" s="27">
        <v>0.59985812396281857</v>
      </c>
    </row>
    <row r="62" spans="1:3" x14ac:dyDescent="0.2">
      <c r="A62" s="20">
        <v>40817</v>
      </c>
      <c r="B62" s="26">
        <v>0.51691343677124779</v>
      </c>
      <c r="C62" s="26">
        <v>0.59824075681955002</v>
      </c>
    </row>
    <row r="63" spans="1:3" x14ac:dyDescent="0.2">
      <c r="A63" s="21">
        <v>40848</v>
      </c>
      <c r="B63" s="27">
        <v>0.51748312367139193</v>
      </c>
      <c r="C63" s="27">
        <v>0.6027470591305315</v>
      </c>
    </row>
    <row r="64" spans="1:3" x14ac:dyDescent="0.2">
      <c r="A64" s="20">
        <v>40878</v>
      </c>
      <c r="B64" s="26">
        <v>0.51266176378645456</v>
      </c>
      <c r="C64" s="26">
        <v>0.60633709639519795</v>
      </c>
    </row>
    <row r="65" spans="1:3" x14ac:dyDescent="0.2">
      <c r="A65" s="21">
        <v>40909</v>
      </c>
      <c r="B65" s="27">
        <v>0.51851880796171312</v>
      </c>
      <c r="C65" s="27">
        <v>0.59491124775991211</v>
      </c>
    </row>
    <row r="66" spans="1:3" x14ac:dyDescent="0.2">
      <c r="A66" s="20">
        <v>40940</v>
      </c>
      <c r="B66" s="26">
        <v>0.52274019093488999</v>
      </c>
      <c r="C66" s="26">
        <v>0.61206570666164284</v>
      </c>
    </row>
    <row r="67" spans="1:3" x14ac:dyDescent="0.2">
      <c r="A67" s="21">
        <v>40969</v>
      </c>
      <c r="B67" s="27">
        <v>0.52717688445988475</v>
      </c>
      <c r="C67" s="27">
        <v>0.60017330328024965</v>
      </c>
    </row>
    <row r="68" spans="1:3" x14ac:dyDescent="0.2">
      <c r="A68" s="20">
        <v>41000</v>
      </c>
      <c r="B68" s="26">
        <v>0.53198327152404135</v>
      </c>
      <c r="C68" s="26">
        <v>0.60853297907019832</v>
      </c>
    </row>
    <row r="69" spans="1:3" x14ac:dyDescent="0.2">
      <c r="A69" s="21">
        <v>41030</v>
      </c>
      <c r="B69" s="27">
        <v>0.53228665267589659</v>
      </c>
      <c r="C69" s="27">
        <v>0.61572090642282395</v>
      </c>
    </row>
    <row r="70" spans="1:3" x14ac:dyDescent="0.2">
      <c r="A70" s="20">
        <v>41061</v>
      </c>
      <c r="B70" s="26">
        <v>0.53419865463690064</v>
      </c>
      <c r="C70" s="26">
        <v>0.62439418074188879</v>
      </c>
    </row>
    <row r="71" spans="1:3" x14ac:dyDescent="0.2">
      <c r="A71" s="21">
        <v>41091</v>
      </c>
      <c r="B71" s="27">
        <v>0.53594259075428818</v>
      </c>
      <c r="C71" s="27">
        <v>0.59588670107033814</v>
      </c>
    </row>
    <row r="72" spans="1:3" x14ac:dyDescent="0.2">
      <c r="A72" s="20">
        <v>41122</v>
      </c>
      <c r="B72" s="26">
        <v>0.53330361431803053</v>
      </c>
      <c r="C72" s="26">
        <v>0.592087212320069</v>
      </c>
    </row>
    <row r="73" spans="1:3" x14ac:dyDescent="0.2">
      <c r="A73" s="21">
        <v>41153</v>
      </c>
      <c r="B73" s="27">
        <v>0.54050042947889998</v>
      </c>
      <c r="C73" s="27">
        <v>0.59793729255536709</v>
      </c>
    </row>
    <row r="74" spans="1:3" x14ac:dyDescent="0.2">
      <c r="A74" s="20">
        <v>41183</v>
      </c>
      <c r="B74" s="26">
        <v>0.54555464831916978</v>
      </c>
      <c r="C74" s="26">
        <v>0.5998096113011282</v>
      </c>
    </row>
    <row r="75" spans="1:3" x14ac:dyDescent="0.2">
      <c r="A75" s="21">
        <v>41214</v>
      </c>
      <c r="B75" s="27">
        <v>0.54690638720729734</v>
      </c>
      <c r="C75" s="27">
        <v>0.6049746563568037</v>
      </c>
    </row>
    <row r="76" spans="1:3" x14ac:dyDescent="0.2">
      <c r="A76" s="20">
        <v>41244</v>
      </c>
      <c r="B76" s="26">
        <v>0.53667189110830071</v>
      </c>
      <c r="C76" s="26">
        <v>0.6161425483344215</v>
      </c>
    </row>
    <row r="77" spans="1:3" x14ac:dyDescent="0.2">
      <c r="A77" s="21">
        <v>41275</v>
      </c>
      <c r="B77" s="27">
        <v>0.53961044178356066</v>
      </c>
      <c r="C77" s="27">
        <v>0.59022237631618468</v>
      </c>
    </row>
    <row r="78" spans="1:3" x14ac:dyDescent="0.2">
      <c r="A78" s="20">
        <v>41306</v>
      </c>
      <c r="B78" s="26">
        <v>0.53996502049386785</v>
      </c>
      <c r="C78" s="26">
        <v>0.59268924610873874</v>
      </c>
    </row>
    <row r="79" spans="1:3" x14ac:dyDescent="0.2">
      <c r="A79" s="21">
        <v>41334</v>
      </c>
      <c r="B79" s="27">
        <v>0.54054349564108473</v>
      </c>
      <c r="C79" s="27">
        <v>0.5915531682775087</v>
      </c>
    </row>
    <row r="80" spans="1:3" x14ac:dyDescent="0.2">
      <c r="A80" s="20">
        <v>41365</v>
      </c>
      <c r="B80" s="26">
        <v>0.53821216396594707</v>
      </c>
      <c r="C80" s="26">
        <v>0.58581614094584311</v>
      </c>
    </row>
    <row r="81" spans="1:3" x14ac:dyDescent="0.2">
      <c r="A81" s="21">
        <v>41395</v>
      </c>
      <c r="B81" s="27">
        <v>0.53973871505447479</v>
      </c>
      <c r="C81" s="27">
        <v>0.58128547285328169</v>
      </c>
    </row>
    <row r="82" spans="1:3" x14ac:dyDescent="0.2">
      <c r="A82" s="20">
        <v>41426</v>
      </c>
      <c r="B82" s="26">
        <v>0.53606768895575407</v>
      </c>
      <c r="C82" s="26">
        <v>0.58627872759350785</v>
      </c>
    </row>
    <row r="83" spans="1:3" x14ac:dyDescent="0.2">
      <c r="A83" s="21">
        <v>41456</v>
      </c>
      <c r="B83" s="27">
        <v>0.53693133093368195</v>
      </c>
      <c r="C83" s="27">
        <v>0.5757937464858669</v>
      </c>
    </row>
    <row r="84" spans="1:3" x14ac:dyDescent="0.2">
      <c r="A84" s="20">
        <v>41487</v>
      </c>
      <c r="B84" s="26">
        <v>0.53445688590491558</v>
      </c>
      <c r="C84" s="26">
        <v>0.5798344019152244</v>
      </c>
    </row>
    <row r="85" spans="1:3" x14ac:dyDescent="0.2">
      <c r="A85" s="21">
        <v>41518</v>
      </c>
      <c r="B85" s="27">
        <v>0.5294546061813401</v>
      </c>
      <c r="C85" s="27">
        <v>0.57740442811813963</v>
      </c>
    </row>
    <row r="86" spans="1:3" x14ac:dyDescent="0.2">
      <c r="A86" s="20">
        <v>41548</v>
      </c>
      <c r="B86" s="26">
        <v>0.53090164534602835</v>
      </c>
      <c r="C86" s="26">
        <v>0.58078191678818203</v>
      </c>
    </row>
    <row r="87" spans="1:3" x14ac:dyDescent="0.2">
      <c r="A87" s="21">
        <v>41579</v>
      </c>
      <c r="B87" s="27">
        <v>0.52723610186559189</v>
      </c>
      <c r="C87" s="27">
        <v>0.58874183814211245</v>
      </c>
    </row>
    <row r="88" spans="1:3" x14ac:dyDescent="0.2">
      <c r="A88" s="20">
        <v>41609</v>
      </c>
      <c r="B88" s="26">
        <v>0.51541505601346949</v>
      </c>
      <c r="C88" s="26">
        <v>0.59594681891083068</v>
      </c>
    </row>
    <row r="89" spans="1:3" x14ac:dyDescent="0.2">
      <c r="A89" s="21">
        <v>41640</v>
      </c>
      <c r="B89" s="27">
        <v>0.52618399130142735</v>
      </c>
      <c r="C89" s="27">
        <v>0.57722459375551205</v>
      </c>
    </row>
    <row r="90" spans="1:3" x14ac:dyDescent="0.2">
      <c r="A90" s="20">
        <v>41671</v>
      </c>
      <c r="B90" s="26">
        <v>0.51829400284509042</v>
      </c>
      <c r="C90" s="26">
        <v>0.577654014371066</v>
      </c>
    </row>
    <row r="91" spans="1:3" x14ac:dyDescent="0.2">
      <c r="A91" s="21">
        <v>41699</v>
      </c>
      <c r="B91" s="27">
        <v>0.51785771563959326</v>
      </c>
      <c r="C91" s="27">
        <v>0.57769245461645358</v>
      </c>
    </row>
    <row r="92" spans="1:3" x14ac:dyDescent="0.2">
      <c r="A92" s="20">
        <v>41730</v>
      </c>
      <c r="B92" s="26">
        <v>0.51971117641622722</v>
      </c>
      <c r="C92" s="26">
        <v>0.57033660544784515</v>
      </c>
    </row>
    <row r="93" spans="1:3" x14ac:dyDescent="0.2">
      <c r="A93" s="21">
        <v>41760</v>
      </c>
      <c r="B93" s="27">
        <v>0.52141277550973875</v>
      </c>
      <c r="C93" s="27">
        <v>0.58002255699089023</v>
      </c>
    </row>
    <row r="94" spans="1:3" x14ac:dyDescent="0.2">
      <c r="A94" s="20">
        <v>41791</v>
      </c>
      <c r="B94" s="26">
        <v>0.5274975953142641</v>
      </c>
      <c r="C94" s="26">
        <v>0.59305471898992457</v>
      </c>
    </row>
    <row r="95" spans="1:3" x14ac:dyDescent="0.2">
      <c r="A95" s="21">
        <v>41821</v>
      </c>
      <c r="B95" s="27">
        <v>0.53209634152264818</v>
      </c>
      <c r="C95" s="27">
        <v>0.5794533476950372</v>
      </c>
    </row>
    <row r="96" spans="1:3" x14ac:dyDescent="0.2">
      <c r="A96" s="20">
        <v>41852</v>
      </c>
      <c r="B96" s="26">
        <v>0.53825565365517603</v>
      </c>
      <c r="C96" s="26">
        <v>0.58084016583057574</v>
      </c>
    </row>
    <row r="97" spans="1:3" x14ac:dyDescent="0.2">
      <c r="A97" s="21">
        <v>41883</v>
      </c>
      <c r="B97" s="27">
        <v>0.55107905952472624</v>
      </c>
      <c r="C97" s="27">
        <v>0.58060202724097687</v>
      </c>
    </row>
    <row r="98" spans="1:3" x14ac:dyDescent="0.2">
      <c r="A98" s="20">
        <v>41913</v>
      </c>
      <c r="B98" s="26">
        <v>0.55417449758362658</v>
      </c>
      <c r="C98" s="26">
        <v>0.57418594029994863</v>
      </c>
    </row>
    <row r="99" spans="1:3" x14ac:dyDescent="0.2">
      <c r="A99" s="21">
        <v>41944</v>
      </c>
      <c r="B99" s="27">
        <v>0.55985520130392752</v>
      </c>
      <c r="C99" s="27">
        <v>0.58808208804833739</v>
      </c>
    </row>
    <row r="100" spans="1:3" x14ac:dyDescent="0.2">
      <c r="A100" s="20">
        <v>41974</v>
      </c>
      <c r="B100" s="26">
        <v>0.56280930979222266</v>
      </c>
      <c r="C100" s="26">
        <v>0.6161714915160067</v>
      </c>
    </row>
    <row r="101" spans="1:3" x14ac:dyDescent="0.2">
      <c r="A101" s="21">
        <v>42005</v>
      </c>
      <c r="B101" s="27">
        <v>0.57165580430211749</v>
      </c>
      <c r="C101" s="27">
        <v>0.59709363079175859</v>
      </c>
    </row>
    <row r="102" spans="1:3" x14ac:dyDescent="0.2">
      <c r="A102" s="20">
        <v>42036</v>
      </c>
      <c r="B102" s="26">
        <v>0.58289559655027945</v>
      </c>
      <c r="C102" s="26">
        <v>0.61490138138856798</v>
      </c>
    </row>
    <row r="103" spans="1:3" x14ac:dyDescent="0.2">
      <c r="A103" s="21">
        <v>42064</v>
      </c>
      <c r="B103" s="27">
        <v>0.59492681816303261</v>
      </c>
      <c r="C103" s="27">
        <v>0.6391151729169019</v>
      </c>
    </row>
    <row r="104" spans="1:3" x14ac:dyDescent="0.2">
      <c r="A104" s="20">
        <v>42095</v>
      </c>
      <c r="B104" s="26">
        <v>0.59111523771598318</v>
      </c>
      <c r="C104" s="26">
        <v>0.63681977857856964</v>
      </c>
    </row>
    <row r="105" spans="1:3" x14ac:dyDescent="0.2">
      <c r="A105" s="21">
        <v>42125</v>
      </c>
      <c r="B105" s="27">
        <v>0.60205717013984117</v>
      </c>
      <c r="C105" s="27">
        <v>0.64329857996203155</v>
      </c>
    </row>
    <row r="106" spans="1:3" x14ac:dyDescent="0.2">
      <c r="A106" s="20">
        <v>42156</v>
      </c>
      <c r="B106" s="26">
        <v>0.6074188543933402</v>
      </c>
      <c r="C106" s="26">
        <v>0.65646445970512279</v>
      </c>
    </row>
    <row r="107" spans="1:3" x14ac:dyDescent="0.2">
      <c r="A107" s="21">
        <v>42186</v>
      </c>
      <c r="B107" s="27">
        <v>0.62156137590058769</v>
      </c>
      <c r="C107" s="27">
        <v>0.65684219663686572</v>
      </c>
    </row>
    <row r="108" spans="1:3" x14ac:dyDescent="0.2">
      <c r="A108" s="20">
        <v>42217</v>
      </c>
      <c r="B108" s="26">
        <v>0.62983719114469727</v>
      </c>
      <c r="C108" s="26">
        <v>0.67530277876434852</v>
      </c>
    </row>
    <row r="109" spans="1:3" x14ac:dyDescent="0.2">
      <c r="A109" s="21">
        <v>42248</v>
      </c>
      <c r="B109" s="27">
        <v>0.63641108320986661</v>
      </c>
      <c r="C109" s="27">
        <v>0.69680991951174209</v>
      </c>
    </row>
    <row r="110" spans="1:3" x14ac:dyDescent="0.2">
      <c r="A110" s="20">
        <v>42278</v>
      </c>
      <c r="B110" s="26">
        <v>0.63897948420165696</v>
      </c>
      <c r="C110" s="26">
        <v>0.67941429185211577</v>
      </c>
    </row>
    <row r="111" spans="1:3" x14ac:dyDescent="0.2">
      <c r="A111" s="21">
        <v>42309</v>
      </c>
      <c r="B111" s="27">
        <v>0.64257239517041886</v>
      </c>
      <c r="C111" s="27">
        <v>0.69176044896455535</v>
      </c>
    </row>
    <row r="112" spans="1:3" x14ac:dyDescent="0.2">
      <c r="A112" s="20">
        <v>42339</v>
      </c>
      <c r="B112" s="26">
        <v>0.65504712939279874</v>
      </c>
      <c r="C112" s="26">
        <v>0.71729676542302856</v>
      </c>
    </row>
    <row r="113" spans="1:3" x14ac:dyDescent="0.2">
      <c r="A113" s="21">
        <v>42370</v>
      </c>
      <c r="B113" s="27">
        <v>0.66501225732218083</v>
      </c>
      <c r="C113" s="27">
        <v>0.70480655432557127</v>
      </c>
    </row>
    <row r="114" spans="1:3" x14ac:dyDescent="0.2">
      <c r="A114" s="20">
        <v>42401</v>
      </c>
      <c r="B114" s="26">
        <v>0.66638114668374626</v>
      </c>
      <c r="C114" s="26">
        <v>0.71528050994992887</v>
      </c>
    </row>
    <row r="115" spans="1:3" x14ac:dyDescent="0.2">
      <c r="A115" s="21">
        <v>42430</v>
      </c>
      <c r="B115" s="27">
        <v>0.66336747460672896</v>
      </c>
      <c r="C115" s="27">
        <v>0.72591840861286072</v>
      </c>
    </row>
    <row r="116" spans="1:3" x14ac:dyDescent="0.2">
      <c r="A116" s="20">
        <v>42461</v>
      </c>
      <c r="B116" s="26">
        <v>0.66713378730420492</v>
      </c>
      <c r="C116" s="26">
        <v>0.71070235509384605</v>
      </c>
    </row>
    <row r="117" spans="1:3" x14ac:dyDescent="0.2">
      <c r="A117" s="21">
        <v>42491</v>
      </c>
      <c r="B117" s="27">
        <v>0.6770095382070267</v>
      </c>
      <c r="C117" s="27">
        <v>0.72382533137823946</v>
      </c>
    </row>
    <row r="118" spans="1:3" x14ac:dyDescent="0.2">
      <c r="A118" s="20">
        <v>42522</v>
      </c>
      <c r="B118" s="26">
        <v>0.67534883557910608</v>
      </c>
      <c r="C118" s="26">
        <v>0.73294098618878101</v>
      </c>
    </row>
    <row r="119" spans="1:3" x14ac:dyDescent="0.2">
      <c r="A119" s="21">
        <v>42552</v>
      </c>
      <c r="B119" s="27">
        <v>0.68657691805298127</v>
      </c>
      <c r="C119" s="27">
        <v>0.72853731398025645</v>
      </c>
    </row>
    <row r="120" spans="1:3" x14ac:dyDescent="0.2">
      <c r="A120" s="20">
        <v>42583</v>
      </c>
      <c r="B120" s="26">
        <v>0.69248959578192104</v>
      </c>
      <c r="C120" s="26">
        <v>0.72247015630961275</v>
      </c>
    </row>
    <row r="121" spans="1:3" x14ac:dyDescent="0.2">
      <c r="A121" s="21">
        <v>42614</v>
      </c>
      <c r="B121" s="27">
        <v>0.69996577936845727</v>
      </c>
      <c r="C121" s="27">
        <v>0.7423068851913962</v>
      </c>
    </row>
    <row r="122" spans="1:3" x14ac:dyDescent="0.2">
      <c r="A122" s="20">
        <v>42644</v>
      </c>
      <c r="B122" s="26">
        <v>0.6991534673259</v>
      </c>
      <c r="C122" s="26">
        <v>0.7404836394398735</v>
      </c>
    </row>
    <row r="123" spans="1:3" x14ac:dyDescent="0.2">
      <c r="A123" s="21">
        <v>42675</v>
      </c>
      <c r="B123" s="27">
        <v>0.71004647547550892</v>
      </c>
      <c r="C123" s="27">
        <v>0.74922089145295567</v>
      </c>
    </row>
    <row r="124" spans="1:3" x14ac:dyDescent="0.2">
      <c r="A124" s="20">
        <v>42705</v>
      </c>
      <c r="B124" s="26">
        <v>0.69839804122104743</v>
      </c>
      <c r="C124" s="26">
        <v>0.77422178415790421</v>
      </c>
    </row>
    <row r="125" spans="1:3" x14ac:dyDescent="0.2">
      <c r="A125" s="21">
        <v>42736</v>
      </c>
      <c r="B125" s="27">
        <v>0.6973321546215232</v>
      </c>
      <c r="C125" s="27">
        <v>0.76529731013331859</v>
      </c>
    </row>
    <row r="126" spans="1:3" x14ac:dyDescent="0.2">
      <c r="A126" s="20">
        <v>42767</v>
      </c>
      <c r="B126" s="26">
        <v>0.70273398295350431</v>
      </c>
      <c r="C126" s="26">
        <v>0.77896654488823802</v>
      </c>
    </row>
    <row r="127" spans="1:3" x14ac:dyDescent="0.2">
      <c r="A127" s="21">
        <v>42795</v>
      </c>
      <c r="B127" s="27">
        <v>0.71189829065251498</v>
      </c>
      <c r="C127" s="27">
        <v>0.79451615427352151</v>
      </c>
    </row>
    <row r="128" spans="1:3" x14ac:dyDescent="0.2">
      <c r="A128" s="20">
        <v>42826</v>
      </c>
      <c r="B128" s="26">
        <v>0.7133562954253001</v>
      </c>
      <c r="C128" s="26">
        <v>0.79646053148027141</v>
      </c>
    </row>
    <row r="129" spans="1:3" x14ac:dyDescent="0.2">
      <c r="A129" s="21">
        <v>42856</v>
      </c>
      <c r="B129" s="27">
        <v>0.72267594968287485</v>
      </c>
      <c r="C129" s="27">
        <v>0.7899458603760523</v>
      </c>
    </row>
    <row r="130" spans="1:3" x14ac:dyDescent="0.2">
      <c r="A130" s="20">
        <v>42887</v>
      </c>
      <c r="B130" s="26">
        <v>0.72649828119642323</v>
      </c>
      <c r="C130" s="26">
        <v>0.80446488812537154</v>
      </c>
    </row>
    <row r="131" spans="1:3" x14ac:dyDescent="0.2">
      <c r="A131" s="21">
        <v>42917</v>
      </c>
      <c r="B131" s="27">
        <v>0.7308623536623835</v>
      </c>
      <c r="C131" s="27">
        <v>0.79099419373692126</v>
      </c>
    </row>
    <row r="132" spans="1:3" x14ac:dyDescent="0.2">
      <c r="A132" s="20">
        <v>42948</v>
      </c>
      <c r="B132" s="26">
        <v>0.73538460905454828</v>
      </c>
      <c r="C132" s="26">
        <v>0.80862697098791547</v>
      </c>
    </row>
    <row r="133" spans="1:3" x14ac:dyDescent="0.2">
      <c r="A133" s="21">
        <v>42979</v>
      </c>
      <c r="B133" s="27">
        <v>0.73626891470713529</v>
      </c>
      <c r="C133" s="27">
        <v>0.81348068049271849</v>
      </c>
    </row>
    <row r="134" spans="1:3" x14ac:dyDescent="0.2">
      <c r="A134" s="20">
        <v>43009</v>
      </c>
      <c r="B134" s="26">
        <v>0.74063936735850444</v>
      </c>
      <c r="C134" s="26">
        <v>0.81113318671362944</v>
      </c>
    </row>
    <row r="135" spans="1:3" x14ac:dyDescent="0.2">
      <c r="A135" s="21">
        <v>43040</v>
      </c>
      <c r="B135" s="27">
        <v>0.73988384358090764</v>
      </c>
      <c r="C135" s="27">
        <v>0.81784470912873841</v>
      </c>
    </row>
    <row r="136" spans="1:3" x14ac:dyDescent="0.2">
      <c r="A136" s="20">
        <v>43070</v>
      </c>
      <c r="B136" s="26">
        <v>0.73742113764700234</v>
      </c>
      <c r="C136" s="26">
        <v>0.82772101471016923</v>
      </c>
    </row>
    <row r="137" spans="1:3" x14ac:dyDescent="0.2">
      <c r="A137" s="21">
        <v>43101</v>
      </c>
      <c r="B137" s="27">
        <v>0.74149445228397137</v>
      </c>
      <c r="C137" s="27">
        <v>0.81911125354248493</v>
      </c>
    </row>
    <row r="138" spans="1:3" x14ac:dyDescent="0.2">
      <c r="A138" s="20">
        <v>43132</v>
      </c>
      <c r="B138" s="26">
        <v>0.74752625511938364</v>
      </c>
      <c r="C138" s="26">
        <v>0.82697638200566959</v>
      </c>
    </row>
    <row r="139" spans="1:3" x14ac:dyDescent="0.2">
      <c r="A139" s="21">
        <v>43160</v>
      </c>
      <c r="B139" s="27">
        <v>0.74936167474491877</v>
      </c>
      <c r="C139" s="27">
        <v>0.84088740978380727</v>
      </c>
    </row>
    <row r="140" spans="1:3" x14ac:dyDescent="0.2">
      <c r="A140" s="20">
        <v>43191</v>
      </c>
      <c r="B140" s="26">
        <v>0.75399055682496818</v>
      </c>
      <c r="C140" s="26">
        <v>0.84362800988147069</v>
      </c>
    </row>
    <row r="141" spans="1:3" x14ac:dyDescent="0.2">
      <c r="A141" s="21">
        <v>43221</v>
      </c>
      <c r="B141" s="27">
        <v>0.76677135658156215</v>
      </c>
      <c r="C141" s="27">
        <v>0.85574793251579029</v>
      </c>
    </row>
    <row r="142" spans="1:3" x14ac:dyDescent="0.2">
      <c r="A142" s="20">
        <v>43252</v>
      </c>
      <c r="B142" s="26">
        <v>0.76831932098793976</v>
      </c>
      <c r="C142" s="26">
        <v>0.86133164421805186</v>
      </c>
    </row>
    <row r="143" spans="1:3" x14ac:dyDescent="0.2">
      <c r="A143" s="21">
        <v>43282</v>
      </c>
      <c r="B143" s="27">
        <v>0.76795666370227023</v>
      </c>
      <c r="C143" s="27">
        <v>0.85269516146298974</v>
      </c>
    </row>
    <row r="144" spans="1:3" x14ac:dyDescent="0.2">
      <c r="A144" s="20">
        <v>43313</v>
      </c>
      <c r="B144" s="26">
        <v>0.76977657488961515</v>
      </c>
      <c r="C144" s="26">
        <v>0.85524904632550725</v>
      </c>
    </row>
    <row r="145" spans="1:3" x14ac:dyDescent="0.2">
      <c r="A145" s="21">
        <v>43344</v>
      </c>
      <c r="B145" s="27">
        <v>0.77019175521620287</v>
      </c>
      <c r="C145" s="27">
        <v>0.85587829800181003</v>
      </c>
    </row>
    <row r="146" spans="1:3" x14ac:dyDescent="0.2">
      <c r="A146" s="20">
        <v>43374</v>
      </c>
      <c r="B146" s="26">
        <v>0.76345187439307882</v>
      </c>
      <c r="C146" s="26">
        <v>0.84453361784371539</v>
      </c>
    </row>
    <row r="147" spans="1:3" x14ac:dyDescent="0.2">
      <c r="A147" s="21">
        <v>43405</v>
      </c>
      <c r="B147" s="27">
        <v>0.7683059503537053</v>
      </c>
      <c r="C147" s="27">
        <v>0.85345853223110002</v>
      </c>
    </row>
    <row r="148" spans="1:3" x14ac:dyDescent="0.2">
      <c r="A148" s="20">
        <v>43435</v>
      </c>
      <c r="B148" s="26">
        <v>0.76525584403601399</v>
      </c>
      <c r="C148" s="26">
        <v>0.8619178467378974</v>
      </c>
    </row>
    <row r="149" spans="1:3" x14ac:dyDescent="0.2">
      <c r="A149" s="21">
        <v>43466</v>
      </c>
      <c r="B149" s="27">
        <v>0.76756169900228544</v>
      </c>
      <c r="C149" s="27">
        <v>0.84812793058522618</v>
      </c>
    </row>
    <row r="150" spans="1:3" x14ac:dyDescent="0.2">
      <c r="A150" s="20">
        <v>43497</v>
      </c>
      <c r="B150" s="26">
        <v>0.76856994924202393</v>
      </c>
      <c r="C150" s="26">
        <v>0.85805140679750114</v>
      </c>
    </row>
    <row r="151" spans="1:3" x14ac:dyDescent="0.2">
      <c r="A151" s="21">
        <v>43525</v>
      </c>
      <c r="B151" s="27">
        <v>0.78064410194164569</v>
      </c>
      <c r="C151" s="27">
        <v>0.86357607736275555</v>
      </c>
    </row>
    <row r="152" spans="1:3" x14ac:dyDescent="0.2">
      <c r="A152" s="20">
        <v>43556</v>
      </c>
      <c r="B152" s="26">
        <v>0.7845967473822012</v>
      </c>
      <c r="C152" s="26">
        <v>0.85904666301472432</v>
      </c>
    </row>
    <row r="153" spans="1:3" x14ac:dyDescent="0.2">
      <c r="A153" s="21">
        <v>43586</v>
      </c>
      <c r="B153" s="27">
        <v>0.77890082083372336</v>
      </c>
      <c r="C153" s="27">
        <v>0.85045516506780994</v>
      </c>
    </row>
    <row r="154" spans="1:3" x14ac:dyDescent="0.2">
      <c r="A154" s="20">
        <v>43617</v>
      </c>
      <c r="B154" s="26">
        <v>0.78020659497064915</v>
      </c>
      <c r="C154" s="26">
        <v>0.86245810129627698</v>
      </c>
    </row>
    <row r="155" spans="1:3" x14ac:dyDescent="0.2">
      <c r="A155" s="21">
        <v>43647</v>
      </c>
      <c r="B155" s="27">
        <v>0.78199615116340515</v>
      </c>
      <c r="C155" s="27">
        <v>0.85314527535409324</v>
      </c>
    </row>
    <row r="156" spans="1:3" x14ac:dyDescent="0.2">
      <c r="A156" s="20">
        <v>43678</v>
      </c>
      <c r="B156" s="26">
        <v>0.789951478598928</v>
      </c>
      <c r="C156" s="26">
        <v>0.86792553087968072</v>
      </c>
    </row>
    <row r="157" spans="1:3" x14ac:dyDescent="0.2">
      <c r="A157" s="21">
        <v>43709</v>
      </c>
      <c r="B157" s="27">
        <v>0.7800474948562145</v>
      </c>
      <c r="C157" s="27">
        <v>0.87617863509783833</v>
      </c>
    </row>
    <row r="158" spans="1:3" x14ac:dyDescent="0.2">
      <c r="A158" s="20">
        <v>43739</v>
      </c>
      <c r="B158" s="26">
        <v>0.77183763714596221</v>
      </c>
      <c r="C158" s="26">
        <v>0.8653699180068396</v>
      </c>
    </row>
    <row r="159" spans="1:3" x14ac:dyDescent="0.2">
      <c r="A159" s="21">
        <v>43770</v>
      </c>
      <c r="B159" s="27">
        <v>0.77590153601105316</v>
      </c>
      <c r="C159" s="27">
        <v>0.88148510900257382</v>
      </c>
    </row>
    <row r="160" spans="1:3" x14ac:dyDescent="0.2">
      <c r="A160" s="20">
        <v>43800</v>
      </c>
      <c r="B160" s="26">
        <v>0.7579110584699752</v>
      </c>
      <c r="C160" s="26">
        <v>0.88705590141922319</v>
      </c>
    </row>
    <row r="161" spans="1:3" x14ac:dyDescent="0.2">
      <c r="A161" s="21">
        <v>43831</v>
      </c>
      <c r="B161" s="27">
        <v>0.76193208866338791</v>
      </c>
      <c r="C161" s="27">
        <v>0.88210359031083674</v>
      </c>
    </row>
    <row r="162" spans="1:3" x14ac:dyDescent="0.2">
      <c r="A162" s="20">
        <v>43862</v>
      </c>
      <c r="B162" s="26">
        <v>0.76731335482036001</v>
      </c>
      <c r="C162" s="26">
        <v>0.88872524650457219</v>
      </c>
    </row>
    <row r="163" spans="1:3" x14ac:dyDescent="0.2">
      <c r="A163" s="21">
        <v>43891</v>
      </c>
      <c r="B163" s="27">
        <v>0.78465463988066519</v>
      </c>
      <c r="C163" s="27">
        <v>0.87482423827887745</v>
      </c>
    </row>
    <row r="164" spans="1:3" ht="13.5" thickBot="1" x14ac:dyDescent="0.25">
      <c r="A164" s="23">
        <v>43922</v>
      </c>
      <c r="B164" s="28">
        <v>0.79727796217867175</v>
      </c>
      <c r="C164" s="28">
        <v>0.88387409538461592</v>
      </c>
    </row>
    <row r="165" spans="1:3" x14ac:dyDescent="0.2">
      <c r="A165" s="32" t="s">
        <v>240</v>
      </c>
      <c r="B165" s="32"/>
      <c r="C165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005D89"/>
  </sheetPr>
  <dimension ref="A1:E18"/>
  <sheetViews>
    <sheetView zoomScaleNormal="100" workbookViewId="0"/>
  </sheetViews>
  <sheetFormatPr defaultRowHeight="12.75" x14ac:dyDescent="0.2"/>
  <cols>
    <col min="1" max="1" width="8.85546875" style="15" customWidth="1"/>
    <col min="2" max="2" width="7.28515625" style="15" customWidth="1"/>
    <col min="3" max="3" width="6.42578125" style="15" customWidth="1"/>
    <col min="4" max="4" width="7.7109375" style="15" customWidth="1"/>
    <col min="5" max="5" width="6.85546875" style="15" customWidth="1"/>
    <col min="6" max="16384" width="9.140625" style="15"/>
  </cols>
  <sheetData>
    <row r="1" spans="1:5" x14ac:dyDescent="0.2">
      <c r="A1" s="326" t="s">
        <v>295</v>
      </c>
      <c r="B1" s="43"/>
    </row>
    <row r="3" spans="1:5" ht="25.5" x14ac:dyDescent="0.2">
      <c r="A3" s="346" t="s">
        <v>325</v>
      </c>
      <c r="B3" s="345" t="s">
        <v>73</v>
      </c>
      <c r="C3" s="345" t="s">
        <v>76</v>
      </c>
      <c r="D3" s="345" t="s">
        <v>77</v>
      </c>
      <c r="E3" s="345" t="s">
        <v>75</v>
      </c>
    </row>
    <row r="4" spans="1:5" x14ac:dyDescent="0.2">
      <c r="A4" s="16">
        <v>2017</v>
      </c>
      <c r="B4" s="26">
        <v>0.73742113764700234</v>
      </c>
      <c r="C4" s="26">
        <v>0.73742113764700234</v>
      </c>
      <c r="D4" s="26">
        <v>0.73742113764700234</v>
      </c>
      <c r="E4" s="26">
        <v>0.73742113764700234</v>
      </c>
    </row>
    <row r="5" spans="1:5" x14ac:dyDescent="0.2">
      <c r="A5" s="17">
        <v>2018</v>
      </c>
      <c r="B5" s="27">
        <v>0.76525584403601388</v>
      </c>
      <c r="C5" s="27">
        <v>0.76525584403601388</v>
      </c>
      <c r="D5" s="27">
        <v>0.76525584403601388</v>
      </c>
      <c r="E5" s="27">
        <v>0.76525584403601388</v>
      </c>
    </row>
    <row r="6" spans="1:5" x14ac:dyDescent="0.2">
      <c r="A6" s="16">
        <v>2019</v>
      </c>
      <c r="B6" s="26">
        <v>0.75791105846997486</v>
      </c>
      <c r="C6" s="26">
        <v>0.75791105846997486</v>
      </c>
      <c r="D6" s="26">
        <v>0.75791105846997442</v>
      </c>
      <c r="E6" s="26">
        <v>0.75791105846997486</v>
      </c>
    </row>
    <row r="7" spans="1:5" x14ac:dyDescent="0.2">
      <c r="A7" s="17">
        <v>2020</v>
      </c>
      <c r="B7" s="27">
        <v>0.79334387533100514</v>
      </c>
      <c r="C7" s="27">
        <v>0.84932091671563248</v>
      </c>
      <c r="D7" s="27">
        <v>0.865915972005321</v>
      </c>
      <c r="E7" s="27">
        <v>0.96096565480136631</v>
      </c>
    </row>
    <row r="8" spans="1:5" x14ac:dyDescent="0.2">
      <c r="A8" s="16">
        <v>2021</v>
      </c>
      <c r="B8" s="26">
        <v>0.79513063571361531</v>
      </c>
      <c r="C8" s="26">
        <v>0.87323961307684572</v>
      </c>
      <c r="D8" s="26">
        <v>0.90243832499087107</v>
      </c>
      <c r="E8" s="26">
        <v>0.98593530199344692</v>
      </c>
    </row>
    <row r="9" spans="1:5" x14ac:dyDescent="0.2">
      <c r="A9" s="17">
        <v>2022</v>
      </c>
      <c r="B9" s="27">
        <v>0.80028801711986453</v>
      </c>
      <c r="C9" s="27">
        <v>0.88681328070572829</v>
      </c>
      <c r="D9" s="27">
        <v>0.92085258602212849</v>
      </c>
      <c r="E9" s="27">
        <v>1.0031202379609083</v>
      </c>
    </row>
    <row r="10" spans="1:5" x14ac:dyDescent="0.2">
      <c r="A10" s="16">
        <v>2023</v>
      </c>
      <c r="B10" s="26">
        <v>0.8055814042958801</v>
      </c>
      <c r="C10" s="26">
        <v>0.90531856870314154</v>
      </c>
      <c r="D10" s="26">
        <v>0.94780400814485188</v>
      </c>
      <c r="E10" s="26">
        <v>1.022138882296419</v>
      </c>
    </row>
    <row r="11" spans="1:5" x14ac:dyDescent="0.2">
      <c r="A11" s="17">
        <v>2024</v>
      </c>
      <c r="B11" s="27">
        <v>0.80737959946583915</v>
      </c>
      <c r="C11" s="27">
        <v>0.92659628227475188</v>
      </c>
      <c r="D11" s="27">
        <v>0.97560601516476586</v>
      </c>
      <c r="E11" s="27">
        <v>1.0472110224753075</v>
      </c>
    </row>
    <row r="12" spans="1:5" x14ac:dyDescent="0.2">
      <c r="A12" s="16">
        <v>2025</v>
      </c>
      <c r="B12" s="26">
        <v>0.80536840105635155</v>
      </c>
      <c r="C12" s="26">
        <v>0.94537272255169769</v>
      </c>
      <c r="D12" s="26">
        <v>0.99880576104912355</v>
      </c>
      <c r="E12" s="26">
        <v>1.0747451550572762</v>
      </c>
    </row>
    <row r="13" spans="1:5" x14ac:dyDescent="0.2">
      <c r="A13" s="17">
        <v>2026</v>
      </c>
      <c r="B13" s="27">
        <v>0.79988107323472246</v>
      </c>
      <c r="C13" s="27">
        <v>0.96080111700849968</v>
      </c>
      <c r="D13" s="27">
        <v>1.0186667119609252</v>
      </c>
      <c r="E13" s="27">
        <v>1.1004689124819962</v>
      </c>
    </row>
    <row r="14" spans="1:5" x14ac:dyDescent="0.2">
      <c r="A14" s="16">
        <v>2027</v>
      </c>
      <c r="B14" s="26">
        <v>0.79306462789500398</v>
      </c>
      <c r="C14" s="26">
        <v>0.97498580823727865</v>
      </c>
      <c r="D14" s="26">
        <v>1.0372894721065626</v>
      </c>
      <c r="E14" s="26">
        <v>1.1244390742968084</v>
      </c>
    </row>
    <row r="15" spans="1:5" x14ac:dyDescent="0.2">
      <c r="A15" s="17">
        <v>2028</v>
      </c>
      <c r="B15" s="27">
        <v>0.78257252994683324</v>
      </c>
      <c r="C15" s="27">
        <v>0.98574518540184863</v>
      </c>
      <c r="D15" s="27">
        <v>1.0524961488536213</v>
      </c>
      <c r="E15" s="27">
        <v>1.1441397606931001</v>
      </c>
    </row>
    <row r="16" spans="1:5" x14ac:dyDescent="0.2">
      <c r="A16" s="16">
        <v>2029</v>
      </c>
      <c r="B16" s="26">
        <v>0.77013808104846182</v>
      </c>
      <c r="C16" s="26">
        <v>0.99478646276414651</v>
      </c>
      <c r="D16" s="26">
        <v>1.0659858575558592</v>
      </c>
      <c r="E16" s="26">
        <v>1.1612503514571306</v>
      </c>
    </row>
    <row r="17" spans="1:5" ht="13.5" thickBot="1" x14ac:dyDescent="0.25">
      <c r="A17" s="18">
        <v>2030</v>
      </c>
      <c r="B17" s="36">
        <v>0.75509974376319677</v>
      </c>
      <c r="C17" s="36">
        <v>1.0015784333070845</v>
      </c>
      <c r="D17" s="36">
        <v>1.0772268080778069</v>
      </c>
      <c r="E17" s="36">
        <v>1.175874037627086</v>
      </c>
    </row>
    <row r="18" spans="1:5" x14ac:dyDescent="0.2">
      <c r="A18" s="32" t="s">
        <v>241</v>
      </c>
      <c r="B18" s="32"/>
      <c r="C18" s="32"/>
      <c r="D18" s="32"/>
      <c r="E18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005D89"/>
  </sheetPr>
  <dimension ref="A1:R18"/>
  <sheetViews>
    <sheetView workbookViewId="0"/>
  </sheetViews>
  <sheetFormatPr defaultRowHeight="12.75" x14ac:dyDescent="0.2"/>
  <cols>
    <col min="1" max="1" width="9" style="15" customWidth="1"/>
    <col min="2" max="2" width="8.85546875" style="15" customWidth="1"/>
    <col min="3" max="3" width="9" style="15" customWidth="1"/>
    <col min="4" max="4" width="8.7109375" style="15" customWidth="1"/>
    <col min="5" max="16384" width="9.140625" style="15"/>
  </cols>
  <sheetData>
    <row r="1" spans="1:18" x14ac:dyDescent="0.2">
      <c r="A1" s="326" t="s">
        <v>295</v>
      </c>
      <c r="B1" s="43"/>
    </row>
    <row r="3" spans="1:18" ht="25.5" x14ac:dyDescent="0.2">
      <c r="A3" s="346" t="s">
        <v>325</v>
      </c>
      <c r="B3" s="345" t="s">
        <v>73</v>
      </c>
      <c r="C3" s="345" t="s">
        <v>74</v>
      </c>
      <c r="D3" s="345" t="s">
        <v>75</v>
      </c>
    </row>
    <row r="4" spans="1:18" x14ac:dyDescent="0.2">
      <c r="A4" s="16">
        <v>2017</v>
      </c>
      <c r="B4" s="26">
        <v>0.73742113764700234</v>
      </c>
      <c r="C4" s="26">
        <v>0.73742113764700234</v>
      </c>
      <c r="D4" s="26">
        <v>0.73742113764700234</v>
      </c>
    </row>
    <row r="5" spans="1:18" x14ac:dyDescent="0.2">
      <c r="A5" s="17">
        <v>2018</v>
      </c>
      <c r="B5" s="27">
        <v>0.76525584403601388</v>
      </c>
      <c r="C5" s="27">
        <v>0.76525584403601388</v>
      </c>
      <c r="D5" s="27">
        <v>0.76525584403601388</v>
      </c>
    </row>
    <row r="6" spans="1:18" x14ac:dyDescent="0.2">
      <c r="A6" s="16">
        <v>2019</v>
      </c>
      <c r="B6" s="26">
        <v>0.75791105846997486</v>
      </c>
      <c r="C6" s="26">
        <v>0.75791105846997486</v>
      </c>
      <c r="D6" s="26">
        <v>0.75791105846997486</v>
      </c>
    </row>
    <row r="7" spans="1:18" x14ac:dyDescent="0.2">
      <c r="A7" s="17">
        <v>2020</v>
      </c>
      <c r="B7" s="27">
        <v>0.78491196108564742</v>
      </c>
      <c r="C7" s="27">
        <v>0.81803735671077471</v>
      </c>
      <c r="D7" s="27">
        <v>0.92244932464743568</v>
      </c>
    </row>
    <row r="8" spans="1:18" x14ac:dyDescent="0.2">
      <c r="A8" s="16">
        <v>2021</v>
      </c>
      <c r="B8" s="26">
        <v>0.77722602001803998</v>
      </c>
      <c r="C8" s="26">
        <v>0.82599278598088655</v>
      </c>
      <c r="D8" s="26">
        <v>0.92373087435602652</v>
      </c>
      <c r="R8" s="44"/>
    </row>
    <row r="9" spans="1:18" x14ac:dyDescent="0.2">
      <c r="A9" s="17">
        <v>2022</v>
      </c>
      <c r="B9" s="27">
        <v>0.76723187119741965</v>
      </c>
      <c r="C9" s="27">
        <v>0.82563374447010196</v>
      </c>
      <c r="D9" s="27">
        <v>0.92039453948992267</v>
      </c>
    </row>
    <row r="10" spans="1:18" x14ac:dyDescent="0.2">
      <c r="A10" s="16">
        <v>2023</v>
      </c>
      <c r="B10" s="26">
        <v>0.75369594424825181</v>
      </c>
      <c r="C10" s="26">
        <v>0.82710158546404966</v>
      </c>
      <c r="D10" s="26">
        <v>0.92072993266389602</v>
      </c>
    </row>
    <row r="11" spans="1:18" x14ac:dyDescent="0.2">
      <c r="A11" s="17">
        <v>2024</v>
      </c>
      <c r="B11" s="27">
        <v>0.72665193153136765</v>
      </c>
      <c r="C11" s="27">
        <v>0.82541358018570721</v>
      </c>
      <c r="D11" s="27">
        <v>0.92017920136248665</v>
      </c>
    </row>
    <row r="12" spans="1:18" x14ac:dyDescent="0.2">
      <c r="A12" s="16">
        <v>2025</v>
      </c>
      <c r="B12" s="26">
        <v>0.6946217828532304</v>
      </c>
      <c r="C12" s="26">
        <v>0.81773764618372069</v>
      </c>
      <c r="D12" s="26">
        <v>0.91284214809441222</v>
      </c>
    </row>
    <row r="13" spans="1:18" x14ac:dyDescent="0.2">
      <c r="A13" s="17">
        <v>2026</v>
      </c>
      <c r="B13" s="27">
        <v>0.65816334989854097</v>
      </c>
      <c r="C13" s="27">
        <v>0.80496180007445606</v>
      </c>
      <c r="D13" s="27">
        <v>0.90108177376204412</v>
      </c>
    </row>
    <row r="14" spans="1:18" x14ac:dyDescent="0.2">
      <c r="A14" s="16">
        <v>2027</v>
      </c>
      <c r="B14" s="26">
        <v>0.61894676928531545</v>
      </c>
      <c r="C14" s="26">
        <v>0.78888862795344483</v>
      </c>
      <c r="D14" s="26">
        <v>0.88550267323084053</v>
      </c>
    </row>
    <row r="15" spans="1:18" x14ac:dyDescent="0.2">
      <c r="A15" s="17">
        <v>2028</v>
      </c>
      <c r="B15" s="27">
        <v>0.57582859279273868</v>
      </c>
      <c r="C15" s="27">
        <v>0.76832045738706023</v>
      </c>
      <c r="D15" s="27">
        <v>0.86378198110754312</v>
      </c>
    </row>
    <row r="16" spans="1:18" x14ac:dyDescent="0.2">
      <c r="A16" s="16">
        <v>2029</v>
      </c>
      <c r="B16" s="26">
        <v>0.5298949096613369</v>
      </c>
      <c r="C16" s="26">
        <v>0.74416232390669479</v>
      </c>
      <c r="D16" s="26">
        <v>0.83791880958006171</v>
      </c>
    </row>
    <row r="17" spans="1:4" ht="13.5" thickBot="1" x14ac:dyDescent="0.25">
      <c r="A17" s="18">
        <v>2030</v>
      </c>
      <c r="B17" s="36">
        <v>0.48173801691997342</v>
      </c>
      <c r="C17" s="36">
        <v>0.71691274840631647</v>
      </c>
      <c r="D17" s="36">
        <v>0.80805736630857883</v>
      </c>
    </row>
    <row r="18" spans="1:4" x14ac:dyDescent="0.2">
      <c r="A18" s="32" t="s">
        <v>241</v>
      </c>
      <c r="B18" s="25"/>
      <c r="C18" s="25"/>
      <c r="D18" s="2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005D89"/>
  </sheetPr>
  <dimension ref="A1:W30"/>
  <sheetViews>
    <sheetView zoomScale="85" zoomScaleNormal="85" workbookViewId="0"/>
  </sheetViews>
  <sheetFormatPr defaultRowHeight="12.75" x14ac:dyDescent="0.2"/>
  <cols>
    <col min="1" max="1" width="9.28515625" style="15" customWidth="1"/>
    <col min="2" max="2" width="10.7109375" style="15" customWidth="1"/>
    <col min="3" max="3" width="10.85546875" style="15" customWidth="1"/>
    <col min="4" max="4" width="14.28515625" style="15" customWidth="1"/>
    <col min="5" max="5" width="9.7109375" style="15" bestFit="1" customWidth="1"/>
    <col min="6" max="6" width="10" style="15" bestFit="1" customWidth="1"/>
    <col min="7" max="16384" width="9.140625" style="15"/>
  </cols>
  <sheetData>
    <row r="1" spans="1:12" ht="14.25" x14ac:dyDescent="0.2">
      <c r="A1" s="326" t="s">
        <v>295</v>
      </c>
      <c r="B1" s="24"/>
    </row>
    <row r="3" spans="1:12" ht="26.25" customHeight="1" x14ac:dyDescent="0.2">
      <c r="A3" s="346" t="s">
        <v>322</v>
      </c>
      <c r="B3" s="345" t="s">
        <v>38</v>
      </c>
      <c r="C3" s="345" t="s">
        <v>64</v>
      </c>
      <c r="D3" s="345" t="s">
        <v>65</v>
      </c>
      <c r="E3" s="345" t="s">
        <v>66</v>
      </c>
      <c r="F3" s="345" t="s">
        <v>67</v>
      </c>
    </row>
    <row r="4" spans="1:12" x14ac:dyDescent="0.2">
      <c r="A4" s="20" t="s">
        <v>39</v>
      </c>
      <c r="B4" s="328">
        <v>100</v>
      </c>
      <c r="C4" s="328">
        <v>100</v>
      </c>
      <c r="D4" s="328">
        <v>100</v>
      </c>
      <c r="E4" s="328">
        <v>100</v>
      </c>
      <c r="F4" s="328">
        <v>100</v>
      </c>
    </row>
    <row r="5" spans="1:12" x14ac:dyDescent="0.2">
      <c r="A5" s="21" t="s">
        <v>40</v>
      </c>
      <c r="B5" s="329">
        <v>99.451097469451909</v>
      </c>
      <c r="C5" s="329">
        <v>100.64764510135234</v>
      </c>
      <c r="D5" s="329">
        <v>95.478517076243449</v>
      </c>
      <c r="E5" s="329">
        <v>98.443945289222455</v>
      </c>
      <c r="F5" s="329">
        <v>97.853290645642673</v>
      </c>
    </row>
    <row r="6" spans="1:12" x14ac:dyDescent="0.2">
      <c r="A6" s="20" t="s">
        <v>41</v>
      </c>
      <c r="B6" s="328">
        <v>99.597365297033321</v>
      </c>
      <c r="C6" s="328">
        <v>101.07746671730362</v>
      </c>
      <c r="D6" s="328">
        <v>93.274689514252628</v>
      </c>
      <c r="E6" s="328">
        <v>103.06599203214873</v>
      </c>
      <c r="F6" s="328">
        <v>100.43179735801253</v>
      </c>
    </row>
    <row r="7" spans="1:12" x14ac:dyDescent="0.2">
      <c r="A7" s="21" t="s">
        <v>42</v>
      </c>
      <c r="B7" s="329">
        <v>101.06732518866571</v>
      </c>
      <c r="C7" s="329">
        <v>100.23316325325339</v>
      </c>
      <c r="D7" s="329">
        <v>93.135778527672414</v>
      </c>
      <c r="E7" s="329">
        <v>96.101971184615607</v>
      </c>
      <c r="F7" s="329">
        <v>94.419428670298117</v>
      </c>
    </row>
    <row r="8" spans="1:12" x14ac:dyDescent="0.2">
      <c r="A8" s="20" t="s">
        <v>43</v>
      </c>
      <c r="B8" s="328">
        <v>99.337708653796952</v>
      </c>
      <c r="C8" s="328">
        <v>99.763785203545055</v>
      </c>
      <c r="D8" s="328">
        <v>90.371575166502609</v>
      </c>
      <c r="E8" s="328">
        <v>102.49471663686597</v>
      </c>
      <c r="F8" s="328">
        <v>94.190284830331379</v>
      </c>
    </row>
    <row r="9" spans="1:12" x14ac:dyDescent="0.2">
      <c r="A9" s="21" t="s">
        <v>44</v>
      </c>
      <c r="B9" s="329">
        <v>97.42434572632834</v>
      </c>
      <c r="C9" s="329">
        <v>98.988211269572375</v>
      </c>
      <c r="D9" s="329">
        <v>83.925567598748074</v>
      </c>
      <c r="E9" s="329">
        <v>106.53445578867252</v>
      </c>
      <c r="F9" s="329">
        <v>87.71363912768912</v>
      </c>
    </row>
    <row r="10" spans="1:12" x14ac:dyDescent="0.2">
      <c r="A10" s="20" t="s">
        <v>45</v>
      </c>
      <c r="B10" s="328">
        <v>95.665328663786681</v>
      </c>
      <c r="C10" s="328">
        <v>99.180840259422766</v>
      </c>
      <c r="D10" s="328">
        <v>79.264968377413112</v>
      </c>
      <c r="E10" s="328">
        <v>105.76074464876703</v>
      </c>
      <c r="F10" s="328">
        <v>79.985463531013693</v>
      </c>
    </row>
    <row r="11" spans="1:12" ht="14.25" x14ac:dyDescent="0.2">
      <c r="A11" s="21" t="s">
        <v>46</v>
      </c>
      <c r="B11" s="330">
        <v>94.976835726989009</v>
      </c>
      <c r="C11" s="330">
        <v>98.285854689068358</v>
      </c>
      <c r="D11" s="330">
        <v>75.10548678742218</v>
      </c>
      <c r="E11" s="330">
        <v>109.64421166074565</v>
      </c>
      <c r="F11" s="330">
        <v>75.842958050840394</v>
      </c>
      <c r="G11" s="324"/>
      <c r="H11" s="324"/>
      <c r="I11" s="324"/>
      <c r="J11" s="324"/>
      <c r="K11" s="324"/>
      <c r="L11" s="324"/>
    </row>
    <row r="12" spans="1:12" ht="14.25" x14ac:dyDescent="0.2">
      <c r="A12" s="20" t="s">
        <v>47</v>
      </c>
      <c r="B12" s="331">
        <v>93.753116659915108</v>
      </c>
      <c r="C12" s="331">
        <v>99.67954815958592</v>
      </c>
      <c r="D12" s="331">
        <v>73.467764352253013</v>
      </c>
      <c r="E12" s="331">
        <v>109.97240239503239</v>
      </c>
      <c r="F12" s="331">
        <v>72.168489986728432</v>
      </c>
      <c r="G12" s="324"/>
      <c r="H12" s="324"/>
      <c r="I12" s="324"/>
      <c r="J12" s="324"/>
      <c r="K12" s="324"/>
      <c r="L12" s="324"/>
    </row>
    <row r="13" spans="1:12" ht="14.25" x14ac:dyDescent="0.2">
      <c r="A13" s="21" t="s">
        <v>48</v>
      </c>
      <c r="B13" s="330">
        <v>93.161566933041001</v>
      </c>
      <c r="C13" s="330">
        <v>99.456631293861278</v>
      </c>
      <c r="D13" s="330">
        <v>75.057050821867705</v>
      </c>
      <c r="E13" s="330">
        <v>109.82445768482503</v>
      </c>
      <c r="F13" s="330">
        <v>79.116161151489678</v>
      </c>
      <c r="G13" s="324"/>
      <c r="H13" s="324"/>
      <c r="I13" s="324"/>
      <c r="J13" s="324"/>
      <c r="K13" s="324"/>
      <c r="L13" s="324"/>
    </row>
    <row r="14" spans="1:12" ht="14.25" x14ac:dyDescent="0.2">
      <c r="A14" s="20" t="s">
        <v>49</v>
      </c>
      <c r="B14" s="331">
        <v>92.858480329531133</v>
      </c>
      <c r="C14" s="331">
        <v>99.113636612622699</v>
      </c>
      <c r="D14" s="331">
        <v>70.545517105166539</v>
      </c>
      <c r="E14" s="331">
        <v>104.52572649621115</v>
      </c>
      <c r="F14" s="331">
        <v>73.797671701861773</v>
      </c>
      <c r="G14" s="324"/>
      <c r="H14" s="324"/>
      <c r="I14" s="324"/>
      <c r="J14" s="324"/>
      <c r="K14" s="324"/>
      <c r="L14" s="324"/>
    </row>
    <row r="15" spans="1:12" ht="14.25" x14ac:dyDescent="0.2">
      <c r="A15" s="21" t="s">
        <v>50</v>
      </c>
      <c r="B15" s="330">
        <v>92.67921899478138</v>
      </c>
      <c r="C15" s="330">
        <v>98.852901142707026</v>
      </c>
      <c r="D15" s="330">
        <v>69.498947312665862</v>
      </c>
      <c r="E15" s="330">
        <v>103.82377489035602</v>
      </c>
      <c r="F15" s="330">
        <v>77.554431140446482</v>
      </c>
      <c r="G15" s="324"/>
      <c r="H15" s="324"/>
      <c r="I15" s="324"/>
      <c r="J15" s="324"/>
      <c r="K15" s="324"/>
      <c r="L15" s="324"/>
    </row>
    <row r="16" spans="1:12" ht="14.25" x14ac:dyDescent="0.2">
      <c r="A16" s="20" t="s">
        <v>51</v>
      </c>
      <c r="B16" s="331">
        <v>93.29215805740472</v>
      </c>
      <c r="C16" s="331">
        <v>98.245738177174999</v>
      </c>
      <c r="D16" s="331">
        <v>70.00076992751265</v>
      </c>
      <c r="E16" s="331">
        <v>109.75910510394013</v>
      </c>
      <c r="F16" s="331">
        <v>79.666447688851974</v>
      </c>
      <c r="G16" s="324"/>
      <c r="H16" s="324"/>
      <c r="I16" s="324"/>
      <c r="J16" s="324"/>
      <c r="K16" s="324"/>
      <c r="L16" s="324"/>
    </row>
    <row r="17" spans="1:23" ht="14.25" x14ac:dyDescent="0.2">
      <c r="A17" s="21" t="s">
        <v>52</v>
      </c>
      <c r="B17" s="330">
        <v>94.770748189362649</v>
      </c>
      <c r="C17" s="330">
        <v>98.57022153293066</v>
      </c>
      <c r="D17" s="330">
        <v>69.462609164516692</v>
      </c>
      <c r="E17" s="330">
        <v>113.22725773262638</v>
      </c>
      <c r="F17" s="330">
        <v>78.541819674984538</v>
      </c>
      <c r="G17" s="324"/>
      <c r="H17" s="324"/>
      <c r="I17" s="324"/>
      <c r="J17" s="324"/>
      <c r="K17" s="324"/>
      <c r="L17" s="324"/>
    </row>
    <row r="18" spans="1:23" ht="14.25" x14ac:dyDescent="0.2">
      <c r="A18" s="20" t="s">
        <v>53</v>
      </c>
      <c r="B18" s="331">
        <v>95.652904320641369</v>
      </c>
      <c r="C18" s="331">
        <v>98.376044606741104</v>
      </c>
      <c r="D18" s="331">
        <v>69.480195996396404</v>
      </c>
      <c r="E18" s="331">
        <v>115.59822110045421</v>
      </c>
      <c r="F18" s="331">
        <v>80.900857479387639</v>
      </c>
      <c r="G18" s="324"/>
      <c r="H18" s="324"/>
      <c r="I18" s="324"/>
      <c r="J18" s="324"/>
      <c r="K18" s="324"/>
      <c r="L18" s="324"/>
    </row>
    <row r="19" spans="1:23" ht="14.25" x14ac:dyDescent="0.2">
      <c r="A19" s="21" t="s">
        <v>54</v>
      </c>
      <c r="B19" s="330">
        <v>95.988047953775052</v>
      </c>
      <c r="C19" s="330">
        <v>99.245253612665778</v>
      </c>
      <c r="D19" s="330">
        <v>72.097236975709166</v>
      </c>
      <c r="E19" s="330">
        <v>111.76253155350369</v>
      </c>
      <c r="F19" s="330">
        <v>85.329873882610386</v>
      </c>
      <c r="G19" s="324"/>
      <c r="H19" s="324"/>
      <c r="I19" s="324"/>
      <c r="J19" s="324"/>
      <c r="K19" s="324"/>
      <c r="L19" s="324"/>
    </row>
    <row r="20" spans="1:23" ht="14.25" x14ac:dyDescent="0.2">
      <c r="A20" s="20" t="s">
        <v>55</v>
      </c>
      <c r="B20" s="331">
        <v>96.543596217872533</v>
      </c>
      <c r="C20" s="331">
        <v>98.804302714002219</v>
      </c>
      <c r="D20" s="331">
        <v>72.03290046439264</v>
      </c>
      <c r="E20" s="331">
        <v>114.68885944029891</v>
      </c>
      <c r="F20" s="331">
        <v>86.21689458271743</v>
      </c>
      <c r="G20" s="324"/>
      <c r="H20" s="324"/>
      <c r="I20" s="324"/>
      <c r="J20" s="324"/>
      <c r="K20" s="324"/>
      <c r="L20" s="324"/>
    </row>
    <row r="21" spans="1:23" ht="14.25" x14ac:dyDescent="0.2">
      <c r="A21" s="21" t="s">
        <v>56</v>
      </c>
      <c r="B21" s="330">
        <v>96.602059881060782</v>
      </c>
      <c r="C21" s="330">
        <v>99.247383297242607</v>
      </c>
      <c r="D21" s="330">
        <v>71.182763970978712</v>
      </c>
      <c r="E21" s="330">
        <v>111.45505886266285</v>
      </c>
      <c r="F21" s="330">
        <v>83.867513778559598</v>
      </c>
      <c r="G21" s="324"/>
      <c r="H21" s="324"/>
      <c r="I21" s="324"/>
      <c r="J21" s="324"/>
      <c r="K21" s="324"/>
      <c r="L21" s="324"/>
    </row>
    <row r="22" spans="1:23" ht="14.25" x14ac:dyDescent="0.2">
      <c r="A22" s="20" t="s">
        <v>57</v>
      </c>
      <c r="B22" s="331">
        <v>97.093892507195136</v>
      </c>
      <c r="C22" s="331">
        <v>99.544453725010555</v>
      </c>
      <c r="D22" s="331">
        <v>74.409698389794229</v>
      </c>
      <c r="E22" s="331">
        <v>118.49386986806898</v>
      </c>
      <c r="F22" s="331">
        <v>91.481438267993937</v>
      </c>
      <c r="G22" s="324"/>
      <c r="H22" s="324"/>
      <c r="I22" s="324"/>
      <c r="J22" s="324"/>
      <c r="K22" s="324"/>
      <c r="L22" s="324"/>
    </row>
    <row r="23" spans="1:23" ht="14.25" x14ac:dyDescent="0.2">
      <c r="A23" s="21" t="s">
        <v>58</v>
      </c>
      <c r="B23" s="330">
        <v>97.331832834720203</v>
      </c>
      <c r="C23" s="330">
        <v>98.247713879729446</v>
      </c>
      <c r="D23" s="330">
        <v>74.29556991834562</v>
      </c>
      <c r="E23" s="330">
        <v>120.54824958248101</v>
      </c>
      <c r="F23" s="330">
        <v>87.275427959282638</v>
      </c>
      <c r="G23" s="324"/>
      <c r="H23" s="324"/>
      <c r="I23" s="324"/>
      <c r="J23" s="324"/>
      <c r="K23" s="324"/>
      <c r="L23" s="324"/>
    </row>
    <row r="24" spans="1:23" ht="14.25" x14ac:dyDescent="0.2">
      <c r="A24" s="20" t="s">
        <v>59</v>
      </c>
      <c r="B24" s="331">
        <v>98.038043724242868</v>
      </c>
      <c r="C24" s="331">
        <v>98.835338618561593</v>
      </c>
      <c r="D24" s="331">
        <v>73.127237011407104</v>
      </c>
      <c r="E24" s="331">
        <v>116.13514520863433</v>
      </c>
      <c r="F24" s="331">
        <v>86.864279224763379</v>
      </c>
      <c r="G24" s="324"/>
      <c r="H24" s="324"/>
      <c r="I24" s="324"/>
      <c r="J24" s="324"/>
      <c r="K24" s="324"/>
      <c r="L24" s="324"/>
    </row>
    <row r="25" spans="1:23" ht="14.25" x14ac:dyDescent="0.2">
      <c r="A25" s="21" t="s">
        <v>60</v>
      </c>
      <c r="B25" s="330">
        <v>98.442109318826837</v>
      </c>
      <c r="C25" s="330">
        <v>98.549189197044569</v>
      </c>
      <c r="D25" s="330">
        <v>74.945083001125511</v>
      </c>
      <c r="E25" s="330">
        <v>113.43013202118266</v>
      </c>
      <c r="F25" s="330">
        <v>88.139607410976296</v>
      </c>
      <c r="G25" s="324"/>
      <c r="H25" s="324"/>
      <c r="I25" s="324"/>
      <c r="J25" s="324"/>
      <c r="K25" s="324"/>
      <c r="L25" s="324"/>
    </row>
    <row r="26" spans="1:23" ht="14.25" x14ac:dyDescent="0.2">
      <c r="A26" s="20" t="s">
        <v>61</v>
      </c>
      <c r="B26" s="331">
        <v>98.893582529773752</v>
      </c>
      <c r="C26" s="331">
        <v>98.16724663784278</v>
      </c>
      <c r="D26" s="331">
        <v>76.236073994103322</v>
      </c>
      <c r="E26" s="331">
        <v>110.71086424523087</v>
      </c>
      <c r="F26" s="331">
        <v>90.325944246980555</v>
      </c>
      <c r="G26" s="324"/>
      <c r="H26" s="324"/>
      <c r="I26" s="324"/>
      <c r="J26" s="324"/>
      <c r="K26" s="324"/>
      <c r="L26" s="324"/>
    </row>
    <row r="27" spans="1:23" ht="14.25" x14ac:dyDescent="0.2">
      <c r="A27" s="21" t="s">
        <v>62</v>
      </c>
      <c r="B27" s="330">
        <v>99.308775953861357</v>
      </c>
      <c r="C27" s="330">
        <v>98.577144034924231</v>
      </c>
      <c r="D27" s="330">
        <v>74.187491716058105</v>
      </c>
      <c r="E27" s="330">
        <v>113.21916808065487</v>
      </c>
      <c r="F27" s="330">
        <v>87.327388210101176</v>
      </c>
      <c r="G27" s="324"/>
      <c r="H27" s="324"/>
      <c r="I27" s="324"/>
      <c r="J27" s="324"/>
      <c r="K27" s="324"/>
      <c r="L27" s="324"/>
    </row>
    <row r="28" spans="1:23" ht="15" thickBot="1" x14ac:dyDescent="0.25">
      <c r="A28" s="23" t="s">
        <v>63</v>
      </c>
      <c r="B28" s="332">
        <v>97.336856614135584</v>
      </c>
      <c r="C28" s="332">
        <v>98.813063105304053</v>
      </c>
      <c r="D28" s="332">
        <v>76.481972716713813</v>
      </c>
      <c r="E28" s="332">
        <v>112.18373807558852</v>
      </c>
      <c r="F28" s="332">
        <v>89.781470715347382</v>
      </c>
      <c r="G28" s="324"/>
      <c r="H28" s="324"/>
      <c r="I28" s="324"/>
      <c r="J28" s="324"/>
      <c r="K28" s="324"/>
      <c r="L28" s="324"/>
    </row>
    <row r="29" spans="1:23" ht="14.25" x14ac:dyDescent="0.2">
      <c r="A29" s="32" t="s">
        <v>230</v>
      </c>
      <c r="B29" s="325"/>
      <c r="C29" s="325"/>
      <c r="D29" s="325"/>
      <c r="E29" s="325"/>
      <c r="F29" s="325"/>
      <c r="G29" s="324"/>
      <c r="H29" s="324"/>
      <c r="I29" s="324"/>
      <c r="J29" s="324"/>
      <c r="K29" s="324"/>
      <c r="L29" s="324"/>
    </row>
    <row r="30" spans="1:23" ht="14.25" x14ac:dyDescent="0.2"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005D89"/>
  </sheetPr>
  <dimension ref="A1:D18"/>
  <sheetViews>
    <sheetView workbookViewId="0"/>
  </sheetViews>
  <sheetFormatPr defaultRowHeight="12.75" x14ac:dyDescent="0.2"/>
  <cols>
    <col min="1" max="1" width="9.85546875" style="15" customWidth="1"/>
    <col min="2" max="2" width="9.140625" style="15" customWidth="1"/>
    <col min="3" max="3" width="10" style="15" customWidth="1"/>
    <col min="4" max="4" width="7.42578125" style="15" customWidth="1"/>
    <col min="5" max="16384" width="9.140625" style="15"/>
  </cols>
  <sheetData>
    <row r="1" spans="1:4" x14ac:dyDescent="0.2">
      <c r="A1" s="326" t="s">
        <v>295</v>
      </c>
      <c r="B1" s="43"/>
    </row>
    <row r="3" spans="1:4" ht="25.5" x14ac:dyDescent="0.2">
      <c r="A3" s="346" t="s">
        <v>325</v>
      </c>
      <c r="B3" s="345" t="s">
        <v>73</v>
      </c>
      <c r="C3" s="345" t="s">
        <v>74</v>
      </c>
      <c r="D3" s="345" t="s">
        <v>75</v>
      </c>
    </row>
    <row r="4" spans="1:4" x14ac:dyDescent="0.2">
      <c r="A4" s="16">
        <v>2017</v>
      </c>
      <c r="B4" s="26">
        <v>0.73742113764700234</v>
      </c>
      <c r="C4" s="26">
        <v>0.73742113764700234</v>
      </c>
      <c r="D4" s="26">
        <v>0.73742113764700234</v>
      </c>
    </row>
    <row r="5" spans="1:4" x14ac:dyDescent="0.2">
      <c r="A5" s="17">
        <v>2018</v>
      </c>
      <c r="B5" s="27">
        <v>0.76525584403601388</v>
      </c>
      <c r="C5" s="27">
        <v>0.76525584403601388</v>
      </c>
      <c r="D5" s="27">
        <v>0.76525584403601388</v>
      </c>
    </row>
    <row r="6" spans="1:4" x14ac:dyDescent="0.2">
      <c r="A6" s="16">
        <v>2019</v>
      </c>
      <c r="B6" s="26">
        <v>0.75791105846997486</v>
      </c>
      <c r="C6" s="26">
        <v>0.75791105846997486</v>
      </c>
      <c r="D6" s="26">
        <v>0.75791105846997486</v>
      </c>
    </row>
    <row r="7" spans="1:4" x14ac:dyDescent="0.2">
      <c r="A7" s="17">
        <v>2020</v>
      </c>
      <c r="B7" s="27">
        <v>0.80319551305679748</v>
      </c>
      <c r="C7" s="27">
        <v>0.88499427456536395</v>
      </c>
      <c r="D7" s="27">
        <v>1.0130484047798665</v>
      </c>
    </row>
    <row r="8" spans="1:4" x14ac:dyDescent="0.2">
      <c r="A8" s="16">
        <v>2021</v>
      </c>
      <c r="B8" s="26">
        <v>0.81942555743199263</v>
      </c>
      <c r="C8" s="26">
        <v>0.94410796552596665</v>
      </c>
      <c r="D8" s="26">
        <v>1.0883902943152883</v>
      </c>
    </row>
    <row r="9" spans="1:4" x14ac:dyDescent="0.2">
      <c r="A9" s="17">
        <v>2022</v>
      </c>
      <c r="B9" s="27">
        <v>0.8373184694029524</v>
      </c>
      <c r="C9" s="27">
        <v>0.98074955279812159</v>
      </c>
      <c r="D9" s="27">
        <v>1.1347342821973201</v>
      </c>
    </row>
    <row r="10" spans="1:4" x14ac:dyDescent="0.2">
      <c r="A10" s="16">
        <v>2023</v>
      </c>
      <c r="B10" s="26">
        <v>0.85694132754732877</v>
      </c>
      <c r="C10" s="26">
        <v>1.0205466219579038</v>
      </c>
      <c r="D10" s="26">
        <v>1.1941462656272963</v>
      </c>
    </row>
    <row r="11" spans="1:4" x14ac:dyDescent="0.2">
      <c r="A11" s="17">
        <v>2024</v>
      </c>
      <c r="B11" s="27">
        <v>0.87437214366400828</v>
      </c>
      <c r="C11" s="27">
        <v>1.0668750001764595</v>
      </c>
      <c r="D11" s="27">
        <v>1.2615824101143966</v>
      </c>
    </row>
    <row r="12" spans="1:4" x14ac:dyDescent="0.2">
      <c r="A12" s="16">
        <v>2025</v>
      </c>
      <c r="B12" s="26">
        <v>0.89103292059416839</v>
      </c>
      <c r="C12" s="26">
        <v>1.1149359283439575</v>
      </c>
      <c r="D12" s="26">
        <v>1.3379690203349497</v>
      </c>
    </row>
    <row r="13" spans="1:4" x14ac:dyDescent="0.2">
      <c r="A13" s="17">
        <v>2026</v>
      </c>
      <c r="B13" s="27">
        <v>0.90708011991902715</v>
      </c>
      <c r="C13" s="27">
        <v>1.1657523939436563</v>
      </c>
      <c r="D13" s="27">
        <v>1.4195737728795415</v>
      </c>
    </row>
    <row r="14" spans="1:4" x14ac:dyDescent="0.2">
      <c r="A14" s="16">
        <v>2027</v>
      </c>
      <c r="B14" s="26">
        <v>0.92344726522111231</v>
      </c>
      <c r="C14" s="26">
        <v>1.2191072982734341</v>
      </c>
      <c r="D14" s="26">
        <v>1.5047247579776621</v>
      </c>
    </row>
    <row r="15" spans="1:4" x14ac:dyDescent="0.2">
      <c r="A15" s="17">
        <v>2028</v>
      </c>
      <c r="B15" s="27">
        <v>0.9379167062024748</v>
      </c>
      <c r="C15" s="27">
        <v>1.2726109955331504</v>
      </c>
      <c r="D15" s="27">
        <v>1.5889137031292313</v>
      </c>
    </row>
    <row r="16" spans="1:4" x14ac:dyDescent="0.2">
      <c r="A16" s="16">
        <v>2029</v>
      </c>
      <c r="B16" s="26">
        <v>0.9515534179354036</v>
      </c>
      <c r="C16" s="26">
        <v>1.3278906999892954</v>
      </c>
      <c r="D16" s="26">
        <v>1.6738194091405145</v>
      </c>
    </row>
    <row r="17" spans="1:4" ht="13.5" thickBot="1" x14ac:dyDescent="0.25">
      <c r="A17" s="18">
        <v>2030</v>
      </c>
      <c r="B17" s="36">
        <v>0.96409176625447923</v>
      </c>
      <c r="C17" s="36">
        <v>1.3846153820913287</v>
      </c>
      <c r="D17" s="36">
        <v>1.7599167072441673</v>
      </c>
    </row>
    <row r="18" spans="1:4" x14ac:dyDescent="0.2">
      <c r="A18" s="32" t="s">
        <v>241</v>
      </c>
      <c r="B18" s="25"/>
      <c r="C18" s="25"/>
      <c r="D18" s="2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005D89"/>
  </sheetPr>
  <dimension ref="A1:D29"/>
  <sheetViews>
    <sheetView workbookViewId="0"/>
  </sheetViews>
  <sheetFormatPr defaultRowHeight="12.75" x14ac:dyDescent="0.2"/>
  <cols>
    <col min="1" max="1" width="9" style="15" customWidth="1"/>
    <col min="2" max="3" width="8.42578125" style="15" bestFit="1" customWidth="1"/>
    <col min="4" max="4" width="10.42578125" style="15" customWidth="1"/>
    <col min="5" max="16384" width="9.140625" style="15"/>
  </cols>
  <sheetData>
    <row r="1" spans="1:4" x14ac:dyDescent="0.2">
      <c r="A1" s="326" t="s">
        <v>295</v>
      </c>
      <c r="B1" s="43"/>
    </row>
    <row r="3" spans="1:4" ht="25.5" customHeight="1" x14ac:dyDescent="0.2">
      <c r="A3" s="346" t="s">
        <v>325</v>
      </c>
      <c r="B3" s="345" t="s">
        <v>70</v>
      </c>
      <c r="C3" s="345" t="s">
        <v>71</v>
      </c>
      <c r="D3" s="345" t="s">
        <v>72</v>
      </c>
    </row>
    <row r="4" spans="1:4" x14ac:dyDescent="0.2">
      <c r="A4" s="16">
        <v>2006</v>
      </c>
      <c r="B4" s="26">
        <v>0.55475108949717644</v>
      </c>
      <c r="C4" s="26">
        <v>0.55475108949717644</v>
      </c>
      <c r="D4" s="26">
        <v>0.55475108949717644</v>
      </c>
    </row>
    <row r="5" spans="1:4" x14ac:dyDescent="0.2">
      <c r="A5" s="17">
        <v>2007</v>
      </c>
      <c r="B5" s="27">
        <v>0.56717009848164557</v>
      </c>
      <c r="C5" s="27">
        <v>0.56717009848164557</v>
      </c>
      <c r="D5" s="27">
        <v>0.56717009848164557</v>
      </c>
    </row>
    <row r="6" spans="1:4" x14ac:dyDescent="0.2">
      <c r="A6" s="16">
        <v>2008</v>
      </c>
      <c r="B6" s="26">
        <v>0.55980644584315875</v>
      </c>
      <c r="C6" s="26">
        <v>0.55980644584315875</v>
      </c>
      <c r="D6" s="26">
        <v>0.55980644584315875</v>
      </c>
    </row>
    <row r="7" spans="1:4" x14ac:dyDescent="0.2">
      <c r="A7" s="17">
        <v>2009</v>
      </c>
      <c r="B7" s="27">
        <v>0.59207932273414121</v>
      </c>
      <c r="C7" s="27">
        <v>0.59207932273414121</v>
      </c>
      <c r="D7" s="27">
        <v>0.59207932273414121</v>
      </c>
    </row>
    <row r="8" spans="1:4" x14ac:dyDescent="0.2">
      <c r="A8" s="16">
        <v>2010</v>
      </c>
      <c r="B8" s="26">
        <v>0.51765333582334949</v>
      </c>
      <c r="C8" s="26">
        <v>0.51765333582334949</v>
      </c>
      <c r="D8" s="26">
        <v>0.51765333582334949</v>
      </c>
    </row>
    <row r="9" spans="1:4" x14ac:dyDescent="0.2">
      <c r="A9" s="17">
        <v>2011</v>
      </c>
      <c r="B9" s="27">
        <v>0.51266176378645578</v>
      </c>
      <c r="C9" s="27">
        <v>0.51266176378645578</v>
      </c>
      <c r="D9" s="27">
        <v>0.51266176378645578</v>
      </c>
    </row>
    <row r="10" spans="1:4" x14ac:dyDescent="0.2">
      <c r="A10" s="16">
        <v>2012</v>
      </c>
      <c r="B10" s="26">
        <v>0.53667189110830182</v>
      </c>
      <c r="C10" s="26">
        <v>0.53667189110830182</v>
      </c>
      <c r="D10" s="26">
        <v>0.53667189110830182</v>
      </c>
    </row>
    <row r="11" spans="1:4" x14ac:dyDescent="0.2">
      <c r="A11" s="17">
        <v>2013</v>
      </c>
      <c r="B11" s="27">
        <v>0.51541505601346937</v>
      </c>
      <c r="C11" s="27">
        <v>0.51541505601346937</v>
      </c>
      <c r="D11" s="27">
        <v>0.51541505601346937</v>
      </c>
    </row>
    <row r="12" spans="1:4" x14ac:dyDescent="0.2">
      <c r="A12" s="16">
        <v>2014</v>
      </c>
      <c r="B12" s="26">
        <v>0.56280930979222266</v>
      </c>
      <c r="C12" s="26">
        <v>0.56280930979222266</v>
      </c>
      <c r="D12" s="26">
        <v>0.56280930979222266</v>
      </c>
    </row>
    <row r="13" spans="1:4" x14ac:dyDescent="0.2">
      <c r="A13" s="17">
        <v>2015</v>
      </c>
      <c r="B13" s="27">
        <v>0.65504712939279852</v>
      </c>
      <c r="C13" s="27">
        <v>0.65504712939279852</v>
      </c>
      <c r="D13" s="27">
        <v>0.65504712939279852</v>
      </c>
    </row>
    <row r="14" spans="1:4" x14ac:dyDescent="0.2">
      <c r="A14" s="16">
        <v>2016</v>
      </c>
      <c r="B14" s="26">
        <v>0.69839804122104732</v>
      </c>
      <c r="C14" s="26">
        <v>0.69839804122104732</v>
      </c>
      <c r="D14" s="26">
        <v>0.69839804122104732</v>
      </c>
    </row>
    <row r="15" spans="1:4" x14ac:dyDescent="0.2">
      <c r="A15" s="17">
        <v>2017</v>
      </c>
      <c r="B15" s="27">
        <v>0.73742113764700234</v>
      </c>
      <c r="C15" s="27">
        <v>0.73742113764700234</v>
      </c>
      <c r="D15" s="27">
        <v>0.73742113764700234</v>
      </c>
    </row>
    <row r="16" spans="1:4" x14ac:dyDescent="0.2">
      <c r="A16" s="16">
        <v>2018</v>
      </c>
      <c r="B16" s="26">
        <v>0.76525584403601388</v>
      </c>
      <c r="C16" s="26">
        <v>0.76525584403601388</v>
      </c>
      <c r="D16" s="26">
        <v>0.76525584403601388</v>
      </c>
    </row>
    <row r="17" spans="1:4" x14ac:dyDescent="0.2">
      <c r="A17" s="17">
        <v>2019</v>
      </c>
      <c r="B17" s="27">
        <v>0.75791105846997486</v>
      </c>
      <c r="C17" s="27">
        <v>0.75791105846997486</v>
      </c>
      <c r="D17" s="27">
        <v>0.75791105846997486</v>
      </c>
    </row>
    <row r="18" spans="1:4" x14ac:dyDescent="0.2">
      <c r="A18" s="16">
        <v>2020</v>
      </c>
      <c r="B18" s="26">
        <v>0.96096565480136631</v>
      </c>
      <c r="C18" s="26">
        <v>0.92244932464743568</v>
      </c>
      <c r="D18" s="26">
        <v>1.0130484047798665</v>
      </c>
    </row>
    <row r="19" spans="1:4" x14ac:dyDescent="0.2">
      <c r="A19" s="17">
        <v>2021</v>
      </c>
      <c r="B19" s="27">
        <v>0.98593530199344692</v>
      </c>
      <c r="C19" s="27">
        <v>0.92373087435602652</v>
      </c>
      <c r="D19" s="27">
        <v>1.0883902943152883</v>
      </c>
    </row>
    <row r="20" spans="1:4" x14ac:dyDescent="0.2">
      <c r="A20" s="16">
        <v>2022</v>
      </c>
      <c r="B20" s="26">
        <v>1.0031202379609083</v>
      </c>
      <c r="C20" s="26">
        <v>0.92039453948992267</v>
      </c>
      <c r="D20" s="26">
        <v>1.1347342821973201</v>
      </c>
    </row>
    <row r="21" spans="1:4" x14ac:dyDescent="0.2">
      <c r="A21" s="17">
        <v>2023</v>
      </c>
      <c r="B21" s="27">
        <v>1.022138882296419</v>
      </c>
      <c r="C21" s="27">
        <v>0.92072993266389602</v>
      </c>
      <c r="D21" s="27">
        <v>1.1941462656272963</v>
      </c>
    </row>
    <row r="22" spans="1:4" x14ac:dyDescent="0.2">
      <c r="A22" s="16">
        <v>2024</v>
      </c>
      <c r="B22" s="26">
        <v>1.0472110224753075</v>
      </c>
      <c r="C22" s="26">
        <v>0.92017920136248665</v>
      </c>
      <c r="D22" s="26">
        <v>1.2615824101143966</v>
      </c>
    </row>
    <row r="23" spans="1:4" x14ac:dyDescent="0.2">
      <c r="A23" s="17">
        <v>2025</v>
      </c>
      <c r="B23" s="27">
        <v>1.0747451550572762</v>
      </c>
      <c r="C23" s="27">
        <v>0.91284214809441222</v>
      </c>
      <c r="D23" s="27">
        <v>1.3379690203349497</v>
      </c>
    </row>
    <row r="24" spans="1:4" x14ac:dyDescent="0.2">
      <c r="A24" s="16">
        <v>2026</v>
      </c>
      <c r="B24" s="26">
        <v>1.1004689124819962</v>
      </c>
      <c r="C24" s="26">
        <v>0.90108177376204412</v>
      </c>
      <c r="D24" s="26">
        <v>1.4195737728795415</v>
      </c>
    </row>
    <row r="25" spans="1:4" x14ac:dyDescent="0.2">
      <c r="A25" s="17">
        <v>2027</v>
      </c>
      <c r="B25" s="27">
        <v>1.1244390742968084</v>
      </c>
      <c r="C25" s="27">
        <v>0.88550267323084053</v>
      </c>
      <c r="D25" s="27">
        <v>1.5047247579776621</v>
      </c>
    </row>
    <row r="26" spans="1:4" x14ac:dyDescent="0.2">
      <c r="A26" s="16">
        <v>2028</v>
      </c>
      <c r="B26" s="26">
        <v>1.1441397606931001</v>
      </c>
      <c r="C26" s="26">
        <v>0.86378198110754312</v>
      </c>
      <c r="D26" s="26">
        <v>1.5889137031292313</v>
      </c>
    </row>
    <row r="27" spans="1:4" x14ac:dyDescent="0.2">
      <c r="A27" s="17">
        <v>2029</v>
      </c>
      <c r="B27" s="27">
        <v>1.1612503514571306</v>
      </c>
      <c r="C27" s="27">
        <v>0.83791880958006171</v>
      </c>
      <c r="D27" s="27">
        <v>1.6738194091405145</v>
      </c>
    </row>
    <row r="28" spans="1:4" ht="13.5" thickBot="1" x14ac:dyDescent="0.25">
      <c r="A28" s="19">
        <v>2030</v>
      </c>
      <c r="B28" s="28">
        <v>1.175874037627086</v>
      </c>
      <c r="C28" s="28">
        <v>0.80805736630857883</v>
      </c>
      <c r="D28" s="28">
        <v>1.7599167072441673</v>
      </c>
    </row>
    <row r="29" spans="1:4" x14ac:dyDescent="0.2">
      <c r="A29" s="32" t="s">
        <v>241</v>
      </c>
      <c r="B29" s="25"/>
      <c r="C29" s="25"/>
      <c r="D29" s="2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24"/>
  <sheetViews>
    <sheetView workbookViewId="0"/>
  </sheetViews>
  <sheetFormatPr defaultRowHeight="12.75" x14ac:dyDescent="0.2"/>
  <cols>
    <col min="1" max="1" width="41.28515625" style="61" customWidth="1"/>
    <col min="2" max="16384" width="9.140625" style="61"/>
  </cols>
  <sheetData>
    <row r="1" spans="1:11" x14ac:dyDescent="0.2">
      <c r="A1" s="326" t="s">
        <v>295</v>
      </c>
    </row>
    <row r="4" spans="1:11" x14ac:dyDescent="0.2">
      <c r="A4" s="335" t="s">
        <v>313</v>
      </c>
      <c r="B4" s="308"/>
      <c r="C4" s="308"/>
      <c r="D4" s="308"/>
      <c r="E4" s="308"/>
      <c r="F4" s="308"/>
      <c r="G4" s="308"/>
      <c r="H4" s="308"/>
      <c r="I4" s="308"/>
      <c r="J4" s="308"/>
      <c r="K4" s="285"/>
    </row>
    <row r="5" spans="1:11" x14ac:dyDescent="0.2">
      <c r="A5" s="364" t="s">
        <v>273</v>
      </c>
      <c r="B5" s="367" t="s">
        <v>274</v>
      </c>
      <c r="C5" s="367"/>
      <c r="D5" s="367"/>
      <c r="E5" s="367" t="s">
        <v>275</v>
      </c>
      <c r="F5" s="367"/>
      <c r="G5" s="367"/>
      <c r="H5" s="367" t="s">
        <v>276</v>
      </c>
      <c r="I5" s="367"/>
      <c r="J5" s="369"/>
      <c r="K5" s="285"/>
    </row>
    <row r="6" spans="1:11" x14ac:dyDescent="0.2">
      <c r="A6" s="365"/>
      <c r="B6" s="368"/>
      <c r="C6" s="368"/>
      <c r="D6" s="368"/>
      <c r="E6" s="368"/>
      <c r="F6" s="368"/>
      <c r="G6" s="368"/>
      <c r="H6" s="368"/>
      <c r="I6" s="368"/>
      <c r="J6" s="370"/>
      <c r="K6" s="285"/>
    </row>
    <row r="7" spans="1:11" x14ac:dyDescent="0.2">
      <c r="A7" s="366"/>
      <c r="B7" s="286">
        <v>43556</v>
      </c>
      <c r="C7" s="286">
        <v>43891</v>
      </c>
      <c r="D7" s="286">
        <v>43922</v>
      </c>
      <c r="E7" s="286">
        <v>43556</v>
      </c>
      <c r="F7" s="286">
        <v>43891</v>
      </c>
      <c r="G7" s="286">
        <v>43922</v>
      </c>
      <c r="H7" s="286">
        <v>43556</v>
      </c>
      <c r="I7" s="286">
        <v>43891</v>
      </c>
      <c r="J7" s="287">
        <v>43922</v>
      </c>
      <c r="K7" s="285"/>
    </row>
    <row r="8" spans="1:11" x14ac:dyDescent="0.2">
      <c r="A8" s="288" t="s">
        <v>277</v>
      </c>
      <c r="B8" s="289">
        <v>92365</v>
      </c>
      <c r="C8" s="289">
        <v>92223</v>
      </c>
      <c r="D8" s="289">
        <v>89241</v>
      </c>
      <c r="E8" s="290">
        <v>2.1000000000000001E-2</v>
      </c>
      <c r="F8" s="290">
        <v>4.0000000000000001E-3</v>
      </c>
      <c r="G8" s="290">
        <v>-3.4000000000000002E-2</v>
      </c>
      <c r="H8" s="291">
        <v>1</v>
      </c>
      <c r="I8" s="291">
        <v>1</v>
      </c>
      <c r="J8" s="292">
        <v>1</v>
      </c>
      <c r="K8" s="285"/>
    </row>
    <row r="9" spans="1:11" x14ac:dyDescent="0.2">
      <c r="A9" s="306" t="s">
        <v>278</v>
      </c>
      <c r="B9" s="293">
        <v>44352</v>
      </c>
      <c r="C9" s="293">
        <v>44119</v>
      </c>
      <c r="D9" s="293">
        <v>42333</v>
      </c>
      <c r="E9" s="304">
        <v>1.9E-2</v>
      </c>
      <c r="F9" s="304">
        <v>2E-3</v>
      </c>
      <c r="G9" s="304">
        <v>-4.5999999999999999E-2</v>
      </c>
      <c r="H9" s="294">
        <v>0.48</v>
      </c>
      <c r="I9" s="294">
        <v>0.47799999999999998</v>
      </c>
      <c r="J9" s="295">
        <v>0.47399999999999998</v>
      </c>
      <c r="K9" s="285"/>
    </row>
    <row r="10" spans="1:11" x14ac:dyDescent="0.2">
      <c r="A10" s="307" t="s">
        <v>279</v>
      </c>
      <c r="B10" s="296">
        <v>33136</v>
      </c>
      <c r="C10" s="296">
        <v>33096</v>
      </c>
      <c r="D10" s="296">
        <v>32207</v>
      </c>
      <c r="E10" s="305">
        <v>1.4999999999999999E-2</v>
      </c>
      <c r="F10" s="305">
        <v>5.0000000000000001E-3</v>
      </c>
      <c r="G10" s="305">
        <v>-2.8000000000000001E-2</v>
      </c>
      <c r="H10" s="297">
        <v>0.35899999999999999</v>
      </c>
      <c r="I10" s="297">
        <v>0.35899999999999999</v>
      </c>
      <c r="J10" s="298">
        <v>0.36099999999999999</v>
      </c>
      <c r="K10" s="285"/>
    </row>
    <row r="11" spans="1:11" x14ac:dyDescent="0.2">
      <c r="A11" s="307" t="s">
        <v>280</v>
      </c>
      <c r="B11" s="296">
        <v>11217</v>
      </c>
      <c r="C11" s="296">
        <v>11023</v>
      </c>
      <c r="D11" s="296">
        <v>10126</v>
      </c>
      <c r="E11" s="305">
        <v>3.4000000000000002E-2</v>
      </c>
      <c r="F11" s="305">
        <v>-8.9999999999999993E-3</v>
      </c>
      <c r="G11" s="305">
        <v>-9.7000000000000003E-2</v>
      </c>
      <c r="H11" s="297">
        <v>0.121</v>
      </c>
      <c r="I11" s="297">
        <v>0.12</v>
      </c>
      <c r="J11" s="298">
        <v>0.113</v>
      </c>
      <c r="K11" s="285"/>
    </row>
    <row r="12" spans="1:11" x14ac:dyDescent="0.2">
      <c r="A12" s="306" t="s">
        <v>281</v>
      </c>
      <c r="B12" s="293">
        <v>6147</v>
      </c>
      <c r="C12" s="293">
        <v>5971</v>
      </c>
      <c r="D12" s="293">
        <v>5524</v>
      </c>
      <c r="E12" s="304">
        <v>0</v>
      </c>
      <c r="F12" s="304">
        <v>-2.1999999999999999E-2</v>
      </c>
      <c r="G12" s="304">
        <v>-0.10100000000000001</v>
      </c>
      <c r="H12" s="294">
        <v>6.7000000000000004E-2</v>
      </c>
      <c r="I12" s="294">
        <v>6.5000000000000002E-2</v>
      </c>
      <c r="J12" s="295">
        <v>6.2E-2</v>
      </c>
      <c r="K12" s="285"/>
    </row>
    <row r="13" spans="1:11" x14ac:dyDescent="0.2">
      <c r="A13" s="307" t="s">
        <v>279</v>
      </c>
      <c r="B13" s="296">
        <v>1771</v>
      </c>
      <c r="C13" s="296">
        <v>1640</v>
      </c>
      <c r="D13" s="296">
        <v>1573</v>
      </c>
      <c r="E13" s="305">
        <v>-2.9000000000000001E-2</v>
      </c>
      <c r="F13" s="305">
        <v>-7.1999999999999995E-2</v>
      </c>
      <c r="G13" s="305">
        <v>-0.112</v>
      </c>
      <c r="H13" s="297">
        <v>1.9E-2</v>
      </c>
      <c r="I13" s="297">
        <v>1.7999999999999999E-2</v>
      </c>
      <c r="J13" s="298">
        <v>1.7999999999999999E-2</v>
      </c>
      <c r="K13" s="285"/>
    </row>
    <row r="14" spans="1:11" x14ac:dyDescent="0.2">
      <c r="A14" s="307" t="s">
        <v>280</v>
      </c>
      <c r="B14" s="296">
        <v>4376</v>
      </c>
      <c r="C14" s="296">
        <v>4331</v>
      </c>
      <c r="D14" s="296">
        <v>3951</v>
      </c>
      <c r="E14" s="305">
        <v>1.2E-2</v>
      </c>
      <c r="F14" s="305">
        <v>-2E-3</v>
      </c>
      <c r="G14" s="305">
        <v>-9.7000000000000003E-2</v>
      </c>
      <c r="H14" s="297">
        <v>4.7E-2</v>
      </c>
      <c r="I14" s="297">
        <v>4.7E-2</v>
      </c>
      <c r="J14" s="298">
        <v>4.3999999999999997E-2</v>
      </c>
      <c r="K14" s="285"/>
    </row>
    <row r="15" spans="1:11" x14ac:dyDescent="0.2">
      <c r="A15" s="306" t="s">
        <v>282</v>
      </c>
      <c r="B15" s="293">
        <v>11462</v>
      </c>
      <c r="C15" s="293">
        <v>11652</v>
      </c>
      <c r="D15" s="293">
        <v>11904</v>
      </c>
      <c r="E15" s="304">
        <v>1.2E-2</v>
      </c>
      <c r="F15" s="304">
        <v>2.5999999999999999E-2</v>
      </c>
      <c r="G15" s="304">
        <v>3.9E-2</v>
      </c>
      <c r="H15" s="294">
        <v>0.124</v>
      </c>
      <c r="I15" s="294">
        <v>0.126</v>
      </c>
      <c r="J15" s="295">
        <v>0.13300000000000001</v>
      </c>
      <c r="K15" s="285"/>
    </row>
    <row r="16" spans="1:11" x14ac:dyDescent="0.2">
      <c r="A16" s="306" t="s">
        <v>283</v>
      </c>
      <c r="B16" s="293">
        <v>4381</v>
      </c>
      <c r="C16" s="293">
        <v>4385</v>
      </c>
      <c r="D16" s="293">
        <v>4201</v>
      </c>
      <c r="E16" s="304">
        <v>8.9999999999999993E-3</v>
      </c>
      <c r="F16" s="304">
        <v>-1.0999999999999999E-2</v>
      </c>
      <c r="G16" s="304">
        <v>-4.1000000000000002E-2</v>
      </c>
      <c r="H16" s="294">
        <v>4.7E-2</v>
      </c>
      <c r="I16" s="294">
        <v>4.8000000000000001E-2</v>
      </c>
      <c r="J16" s="295">
        <v>4.7E-2</v>
      </c>
      <c r="K16" s="285"/>
    </row>
    <row r="17" spans="1:11" x14ac:dyDescent="0.2">
      <c r="A17" s="307" t="s">
        <v>284</v>
      </c>
      <c r="B17" s="296">
        <v>3513</v>
      </c>
      <c r="C17" s="296">
        <v>3584</v>
      </c>
      <c r="D17" s="296">
        <v>3445</v>
      </c>
      <c r="E17" s="305">
        <v>2.4E-2</v>
      </c>
      <c r="F17" s="305">
        <v>-1E-3</v>
      </c>
      <c r="G17" s="305">
        <v>-1.9E-2</v>
      </c>
      <c r="H17" s="297">
        <v>3.7999999999999999E-2</v>
      </c>
      <c r="I17" s="297">
        <v>3.9E-2</v>
      </c>
      <c r="J17" s="298">
        <v>3.9E-2</v>
      </c>
      <c r="K17" s="285"/>
    </row>
    <row r="18" spans="1:11" x14ac:dyDescent="0.2">
      <c r="A18" s="307" t="s">
        <v>285</v>
      </c>
      <c r="B18" s="299">
        <v>868</v>
      </c>
      <c r="C18" s="299">
        <v>800</v>
      </c>
      <c r="D18" s="299">
        <v>755</v>
      </c>
      <c r="E18" s="305">
        <v>-4.9000000000000002E-2</v>
      </c>
      <c r="F18" s="305">
        <v>-5.7000000000000002E-2</v>
      </c>
      <c r="G18" s="305">
        <v>-0.13</v>
      </c>
      <c r="H18" s="297">
        <v>8.9999999999999993E-3</v>
      </c>
      <c r="I18" s="297">
        <v>8.9999999999999993E-3</v>
      </c>
      <c r="J18" s="298">
        <v>8.0000000000000002E-3</v>
      </c>
      <c r="K18" s="285"/>
    </row>
    <row r="19" spans="1:11" x14ac:dyDescent="0.2">
      <c r="A19" s="306" t="s">
        <v>286</v>
      </c>
      <c r="B19" s="293">
        <v>23884</v>
      </c>
      <c r="C19" s="293">
        <v>24159</v>
      </c>
      <c r="D19" s="293">
        <v>23379</v>
      </c>
      <c r="E19" s="304">
        <v>4.1000000000000002E-2</v>
      </c>
      <c r="F19" s="304">
        <v>1.7000000000000001E-2</v>
      </c>
      <c r="G19" s="304">
        <v>-2.1000000000000001E-2</v>
      </c>
      <c r="H19" s="294">
        <v>0.25900000000000001</v>
      </c>
      <c r="I19" s="294">
        <v>0.26200000000000001</v>
      </c>
      <c r="J19" s="295">
        <v>0.26200000000000001</v>
      </c>
      <c r="K19" s="285"/>
    </row>
    <row r="20" spans="1:11" x14ac:dyDescent="0.2">
      <c r="A20" s="307" t="s">
        <v>284</v>
      </c>
      <c r="B20" s="296">
        <v>4736</v>
      </c>
      <c r="C20" s="296">
        <v>5444</v>
      </c>
      <c r="D20" s="296">
        <v>5520</v>
      </c>
      <c r="E20" s="305">
        <v>2.4E-2</v>
      </c>
      <c r="F20" s="305">
        <v>-1E-3</v>
      </c>
      <c r="G20" s="305">
        <v>-1.9E-2</v>
      </c>
      <c r="H20" s="297">
        <v>5.0999999999999997E-2</v>
      </c>
      <c r="I20" s="297">
        <v>5.8999999999999997E-2</v>
      </c>
      <c r="J20" s="298">
        <v>6.2E-2</v>
      </c>
      <c r="K20" s="285"/>
    </row>
    <row r="21" spans="1:11" x14ac:dyDescent="0.2">
      <c r="A21" s="307" t="s">
        <v>285</v>
      </c>
      <c r="B21" s="296">
        <v>19148</v>
      </c>
      <c r="C21" s="296">
        <v>18714</v>
      </c>
      <c r="D21" s="296">
        <v>17859</v>
      </c>
      <c r="E21" s="305">
        <v>-4.9000000000000002E-2</v>
      </c>
      <c r="F21" s="305">
        <v>-5.7000000000000002E-2</v>
      </c>
      <c r="G21" s="305">
        <v>-0.13</v>
      </c>
      <c r="H21" s="297">
        <v>0.20699999999999999</v>
      </c>
      <c r="I21" s="297">
        <v>0.20300000000000001</v>
      </c>
      <c r="J21" s="298">
        <v>0.2</v>
      </c>
      <c r="K21" s="285"/>
    </row>
    <row r="22" spans="1:11" x14ac:dyDescent="0.2">
      <c r="A22" s="306" t="s">
        <v>287</v>
      </c>
      <c r="B22" s="293">
        <v>2139</v>
      </c>
      <c r="C22" s="293">
        <v>1938</v>
      </c>
      <c r="D22" s="293">
        <v>1900</v>
      </c>
      <c r="E22" s="304">
        <v>-1.0999999999999999E-2</v>
      </c>
      <c r="F22" s="304">
        <v>-0.105</v>
      </c>
      <c r="G22" s="304">
        <v>-0.112</v>
      </c>
      <c r="H22" s="294">
        <v>2.3E-2</v>
      </c>
      <c r="I22" s="294">
        <v>2.1000000000000001E-2</v>
      </c>
      <c r="J22" s="295">
        <v>2.1000000000000001E-2</v>
      </c>
      <c r="K22" s="285"/>
    </row>
    <row r="23" spans="1:11" ht="13.5" thickBot="1" x14ac:dyDescent="0.25">
      <c r="A23" s="300" t="s">
        <v>288</v>
      </c>
      <c r="B23" s="301">
        <v>37748</v>
      </c>
      <c r="C23" s="301">
        <v>36806</v>
      </c>
      <c r="D23" s="301">
        <v>34591</v>
      </c>
      <c r="E23" s="302">
        <v>2.5000000000000001E-2</v>
      </c>
      <c r="F23" s="302">
        <v>-1.7999999999999999E-2</v>
      </c>
      <c r="G23" s="302">
        <v>-8.4000000000000005E-2</v>
      </c>
      <c r="H23" s="302">
        <v>0.40899999999999997</v>
      </c>
      <c r="I23" s="302">
        <v>0.39900000000000002</v>
      </c>
      <c r="J23" s="303">
        <v>0.38800000000000001</v>
      </c>
      <c r="K23" s="285"/>
    </row>
    <row r="24" spans="1:11" x14ac:dyDescent="0.2">
      <c r="A24" s="336" t="s">
        <v>230</v>
      </c>
      <c r="B24" s="309"/>
      <c r="C24" s="309"/>
      <c r="D24" s="309"/>
      <c r="E24" s="309"/>
      <c r="F24" s="309"/>
      <c r="G24" s="309"/>
      <c r="H24" s="309"/>
      <c r="I24" s="309"/>
      <c r="J24" s="309"/>
      <c r="K24" s="285"/>
    </row>
  </sheetData>
  <mergeCells count="4">
    <mergeCell ref="A5:A7"/>
    <mergeCell ref="B5:D6"/>
    <mergeCell ref="E5:G6"/>
    <mergeCell ref="H5:J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0">
    <tabColor rgb="FFB1C0CD"/>
  </sheetPr>
  <dimension ref="A1:H10"/>
  <sheetViews>
    <sheetView workbookViewId="0"/>
  </sheetViews>
  <sheetFormatPr defaultRowHeight="12.75" x14ac:dyDescent="0.2"/>
  <cols>
    <col min="1" max="1" width="9.140625" style="59"/>
    <col min="2" max="8" width="17.42578125" style="59" customWidth="1"/>
    <col min="9" max="16384" width="9.140625" style="59"/>
  </cols>
  <sheetData>
    <row r="1" spans="1:8" x14ac:dyDescent="0.2">
      <c r="A1" s="326" t="s">
        <v>295</v>
      </c>
    </row>
    <row r="3" spans="1:8" x14ac:dyDescent="0.2">
      <c r="A3" s="163" t="s">
        <v>82</v>
      </c>
    </row>
    <row r="4" spans="1:8" x14ac:dyDescent="0.2">
      <c r="A4" s="63"/>
      <c r="B4" s="64" t="s">
        <v>83</v>
      </c>
      <c r="C4" s="64" t="s">
        <v>314</v>
      </c>
      <c r="D4" s="64" t="s">
        <v>315</v>
      </c>
      <c r="E4" s="64" t="s">
        <v>316</v>
      </c>
      <c r="F4" s="64" t="s">
        <v>317</v>
      </c>
      <c r="G4" s="64" t="s">
        <v>318</v>
      </c>
      <c r="H4" s="65" t="s">
        <v>84</v>
      </c>
    </row>
    <row r="5" spans="1:8" x14ac:dyDescent="0.2">
      <c r="A5" s="230">
        <v>2020</v>
      </c>
      <c r="B5" s="231">
        <v>-6.5000000000000002E-2</v>
      </c>
      <c r="C5" s="232">
        <v>-0.06</v>
      </c>
      <c r="D5" s="232">
        <v>-6.5000000000000002E-2</v>
      </c>
      <c r="E5" s="232">
        <v>-0.08</v>
      </c>
      <c r="F5" s="232">
        <v>-5.2999999999999999E-2</v>
      </c>
      <c r="G5" s="232">
        <v>-7.3999999999999996E-2</v>
      </c>
      <c r="H5" s="233">
        <v>-9.0999999999999998E-2</v>
      </c>
    </row>
    <row r="6" spans="1:8" ht="13.5" thickBot="1" x14ac:dyDescent="0.25">
      <c r="A6" s="234">
        <v>2021</v>
      </c>
      <c r="B6" s="235">
        <v>2.5000000000000001E-2</v>
      </c>
      <c r="C6" s="236">
        <v>3.5999999999999997E-2</v>
      </c>
      <c r="D6" s="236">
        <v>3.5000000000000003E-2</v>
      </c>
      <c r="E6" s="236">
        <v>2.1999999999999999E-2</v>
      </c>
      <c r="F6" s="236">
        <v>2.9000000000000001E-2</v>
      </c>
      <c r="G6" s="236">
        <v>4.2000000000000003E-2</v>
      </c>
      <c r="H6" s="237">
        <v>2.4E-2</v>
      </c>
    </row>
    <row r="7" spans="1:8" x14ac:dyDescent="0.2">
      <c r="A7" s="337" t="s">
        <v>251</v>
      </c>
      <c r="B7" s="60"/>
      <c r="C7" s="60"/>
      <c r="D7" s="60"/>
      <c r="E7" s="60"/>
      <c r="F7" s="60"/>
      <c r="G7" s="60"/>
      <c r="H7" s="60"/>
    </row>
    <row r="8" spans="1:8" x14ac:dyDescent="0.2">
      <c r="A8" s="61"/>
      <c r="B8" s="61"/>
      <c r="C8" s="61"/>
      <c r="D8" s="61"/>
      <c r="E8" s="61"/>
      <c r="F8" s="61"/>
      <c r="G8" s="61"/>
      <c r="H8" s="61"/>
    </row>
    <row r="9" spans="1:8" ht="15" x14ac:dyDescent="0.2">
      <c r="A9" s="66"/>
      <c r="B9" s="60"/>
      <c r="C9" s="60"/>
      <c r="D9" s="60"/>
      <c r="E9" s="60"/>
      <c r="F9" s="60"/>
      <c r="G9" s="60"/>
      <c r="H9" s="60"/>
    </row>
    <row r="10" spans="1:8" x14ac:dyDescent="0.2">
      <c r="A10" s="61"/>
      <c r="B10" s="61"/>
      <c r="C10" s="61"/>
      <c r="D10" s="61"/>
      <c r="E10" s="61"/>
      <c r="F10" s="61"/>
      <c r="G10" s="61"/>
      <c r="H10" s="6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9">
    <tabColor rgb="FFB1C0CD"/>
  </sheetPr>
  <dimension ref="A1:M23"/>
  <sheetViews>
    <sheetView workbookViewId="0"/>
  </sheetViews>
  <sheetFormatPr defaultRowHeight="12.75" x14ac:dyDescent="0.2"/>
  <cols>
    <col min="1" max="1" width="28.7109375" style="59" customWidth="1"/>
    <col min="2" max="4" width="5" style="59" bestFit="1" customWidth="1"/>
    <col min="5" max="5" width="9.5703125" style="59" bestFit="1" customWidth="1"/>
    <col min="6" max="8" width="5" style="59" bestFit="1" customWidth="1"/>
    <col min="9" max="9" width="9.140625" style="59"/>
    <col min="10" max="10" width="5.5703125" style="59" bestFit="1" customWidth="1"/>
    <col min="11" max="12" width="5" style="59" bestFit="1" customWidth="1"/>
    <col min="13" max="16384" width="9.140625" style="59"/>
  </cols>
  <sheetData>
    <row r="1" spans="1:13" x14ac:dyDescent="0.2">
      <c r="A1" s="326" t="s">
        <v>295</v>
      </c>
    </row>
    <row r="3" spans="1:13" x14ac:dyDescent="0.2">
      <c r="A3" s="338" t="s">
        <v>253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x14ac:dyDescent="0.2">
      <c r="A4" s="203"/>
      <c r="B4" s="371" t="s">
        <v>85</v>
      </c>
      <c r="C4" s="371"/>
      <c r="D4" s="371"/>
      <c r="E4" s="371"/>
      <c r="F4" s="371" t="s">
        <v>86</v>
      </c>
      <c r="G4" s="371"/>
      <c r="H4" s="371"/>
      <c r="I4" s="371"/>
      <c r="J4" s="371" t="s">
        <v>87</v>
      </c>
      <c r="K4" s="371"/>
      <c r="L4" s="371"/>
      <c r="M4" s="371"/>
    </row>
    <row r="5" spans="1:13" x14ac:dyDescent="0.2">
      <c r="A5" s="147" t="s">
        <v>88</v>
      </c>
      <c r="B5" s="271">
        <v>2020</v>
      </c>
      <c r="C5" s="271">
        <v>2021</v>
      </c>
      <c r="D5" s="271">
        <v>2022</v>
      </c>
      <c r="E5" s="271" t="s">
        <v>89</v>
      </c>
      <c r="F5" s="271">
        <v>2020</v>
      </c>
      <c r="G5" s="271">
        <v>2021</v>
      </c>
      <c r="H5" s="271">
        <v>2022</v>
      </c>
      <c r="I5" s="271" t="s">
        <v>89</v>
      </c>
      <c r="J5" s="271">
        <v>2020</v>
      </c>
      <c r="K5" s="271">
        <v>2021</v>
      </c>
      <c r="L5" s="271">
        <v>2022</v>
      </c>
      <c r="M5" s="271" t="s">
        <v>89</v>
      </c>
    </row>
    <row r="6" spans="1:13" x14ac:dyDescent="0.2">
      <c r="A6" s="272" t="s">
        <v>90</v>
      </c>
      <c r="B6" s="273">
        <v>-6.5</v>
      </c>
      <c r="C6" s="273">
        <v>2.5</v>
      </c>
      <c r="D6" s="273">
        <v>2.2999999999999998</v>
      </c>
      <c r="E6" s="274">
        <v>2.2999999999999998</v>
      </c>
      <c r="F6" s="281">
        <v>-5.3</v>
      </c>
      <c r="G6" s="281">
        <v>4.3</v>
      </c>
      <c r="H6" s="281">
        <v>3.2</v>
      </c>
      <c r="I6" s="274">
        <v>3.5</v>
      </c>
      <c r="J6" s="86">
        <v>-10.199999999999999</v>
      </c>
      <c r="K6" s="86">
        <v>-0.3</v>
      </c>
      <c r="L6" s="86">
        <v>1.9</v>
      </c>
      <c r="M6" s="85">
        <v>1.4</v>
      </c>
    </row>
    <row r="7" spans="1:13" x14ac:dyDescent="0.2">
      <c r="A7" s="275" t="s">
        <v>91</v>
      </c>
      <c r="B7" s="276">
        <v>1.4</v>
      </c>
      <c r="C7" s="276">
        <v>3.1</v>
      </c>
      <c r="D7" s="276">
        <v>3.5</v>
      </c>
      <c r="E7" s="277">
        <v>3.5</v>
      </c>
      <c r="F7" s="126">
        <v>2.1</v>
      </c>
      <c r="G7" s="126">
        <v>3.1</v>
      </c>
      <c r="H7" s="126">
        <v>3.3</v>
      </c>
      <c r="I7" s="277">
        <v>3.3</v>
      </c>
      <c r="J7" s="86">
        <v>0.8</v>
      </c>
      <c r="K7" s="86">
        <v>2.7</v>
      </c>
      <c r="L7" s="86">
        <v>3.3</v>
      </c>
      <c r="M7" s="85">
        <v>4.0999999999999996</v>
      </c>
    </row>
    <row r="8" spans="1:13" x14ac:dyDescent="0.2">
      <c r="A8" s="275" t="s">
        <v>92</v>
      </c>
      <c r="B8" s="276">
        <v>14.2</v>
      </c>
      <c r="C8" s="276">
        <v>13.2</v>
      </c>
      <c r="D8" s="276">
        <v>12.2</v>
      </c>
      <c r="E8" s="277">
        <v>10.199999999999999</v>
      </c>
      <c r="F8" s="126">
        <v>13.5</v>
      </c>
      <c r="G8" s="126">
        <v>12</v>
      </c>
      <c r="H8" s="126">
        <v>10.8</v>
      </c>
      <c r="I8" s="277">
        <v>8</v>
      </c>
      <c r="J8" s="86">
        <v>15.3</v>
      </c>
      <c r="K8" s="86">
        <v>15.6</v>
      </c>
      <c r="L8" s="86">
        <v>14.8</v>
      </c>
      <c r="M8" s="85">
        <v>12</v>
      </c>
    </row>
    <row r="9" spans="1:13" x14ac:dyDescent="0.2">
      <c r="A9" s="275" t="s">
        <v>93</v>
      </c>
      <c r="B9" s="276">
        <v>-4.8</v>
      </c>
      <c r="C9" s="276">
        <v>1.2</v>
      </c>
      <c r="D9" s="276">
        <v>1.3</v>
      </c>
      <c r="E9" s="277">
        <v>0.8</v>
      </c>
      <c r="F9" s="126">
        <v>-4</v>
      </c>
      <c r="G9" s="126">
        <v>1.9</v>
      </c>
      <c r="H9" s="126">
        <v>2</v>
      </c>
      <c r="I9" s="277">
        <v>1.2</v>
      </c>
      <c r="J9" s="86">
        <v>-6</v>
      </c>
      <c r="K9" s="86">
        <v>-0.3</v>
      </c>
      <c r="L9" s="86">
        <v>0.9</v>
      </c>
      <c r="M9" s="85">
        <v>0.6</v>
      </c>
    </row>
    <row r="10" spans="1:13" x14ac:dyDescent="0.2">
      <c r="A10" s="275" t="s">
        <v>94</v>
      </c>
      <c r="B10" s="276">
        <v>-6.5</v>
      </c>
      <c r="C10" s="276">
        <v>2.5</v>
      </c>
      <c r="D10" s="276">
        <v>2.2999999999999998</v>
      </c>
      <c r="E10" s="277">
        <v>2.2999999999999998</v>
      </c>
      <c r="F10" s="126">
        <v>-5.3</v>
      </c>
      <c r="G10" s="126">
        <v>4.3</v>
      </c>
      <c r="H10" s="126">
        <v>3</v>
      </c>
      <c r="I10" s="277">
        <v>3.5</v>
      </c>
      <c r="J10" s="86">
        <v>-10.199999999999999</v>
      </c>
      <c r="K10" s="86">
        <v>-0.3</v>
      </c>
      <c r="L10" s="86">
        <v>1.9</v>
      </c>
      <c r="M10" s="85">
        <v>1.4</v>
      </c>
    </row>
    <row r="11" spans="1:13" x14ac:dyDescent="0.2">
      <c r="A11" s="275" t="s">
        <v>95</v>
      </c>
      <c r="B11" s="276">
        <v>4.9000000000000004</v>
      </c>
      <c r="C11" s="276">
        <v>4.5999999999999996</v>
      </c>
      <c r="D11" s="276">
        <v>4.3</v>
      </c>
      <c r="E11" s="277">
        <v>4.2</v>
      </c>
      <c r="F11" s="126">
        <v>4.5</v>
      </c>
      <c r="G11" s="126">
        <v>4</v>
      </c>
      <c r="H11" s="126">
        <v>3.7</v>
      </c>
      <c r="I11" s="277">
        <v>3.9</v>
      </c>
      <c r="J11" s="86">
        <v>5.4</v>
      </c>
      <c r="K11" s="86">
        <v>5</v>
      </c>
      <c r="L11" s="86">
        <v>4.8</v>
      </c>
      <c r="M11" s="85">
        <v>5.3</v>
      </c>
    </row>
    <row r="12" spans="1:13" x14ac:dyDescent="0.2">
      <c r="A12" s="275" t="s">
        <v>96</v>
      </c>
      <c r="B12" s="276">
        <v>0.8</v>
      </c>
      <c r="C12" s="276">
        <v>-0.9</v>
      </c>
      <c r="D12" s="276">
        <v>1</v>
      </c>
      <c r="E12" s="277">
        <v>3.3</v>
      </c>
      <c r="F12" s="126">
        <v>0.2</v>
      </c>
      <c r="G12" s="126">
        <v>-0.1</v>
      </c>
      <c r="H12" s="126">
        <v>1.6</v>
      </c>
      <c r="I12" s="277">
        <v>2.7</v>
      </c>
      <c r="J12" s="86">
        <v>0.2</v>
      </c>
      <c r="K12" s="86">
        <v>-0.2</v>
      </c>
      <c r="L12" s="86">
        <v>2.1</v>
      </c>
      <c r="M12" s="85">
        <v>4.7</v>
      </c>
    </row>
    <row r="13" spans="1:13" x14ac:dyDescent="0.2">
      <c r="A13" s="278" t="s">
        <v>97</v>
      </c>
      <c r="B13" s="279">
        <v>2.2999999999999998</v>
      </c>
      <c r="C13" s="279">
        <v>2.2999999999999998</v>
      </c>
      <c r="D13" s="279">
        <v>4.5</v>
      </c>
      <c r="E13" s="280">
        <v>6.9</v>
      </c>
      <c r="F13" s="282">
        <v>2.2999999999999998</v>
      </c>
      <c r="G13" s="282">
        <v>3</v>
      </c>
      <c r="H13" s="282">
        <v>5</v>
      </c>
      <c r="I13" s="280">
        <v>6</v>
      </c>
      <c r="J13" s="86">
        <v>1</v>
      </c>
      <c r="K13" s="86">
        <v>2.5</v>
      </c>
      <c r="L13" s="86">
        <v>5.5</v>
      </c>
      <c r="M13" s="276">
        <v>9</v>
      </c>
    </row>
    <row r="14" spans="1:13" x14ac:dyDescent="0.2">
      <c r="A14" s="147" t="s">
        <v>98</v>
      </c>
      <c r="B14" s="271">
        <v>2020</v>
      </c>
      <c r="C14" s="271">
        <v>2021</v>
      </c>
      <c r="D14" s="271">
        <v>2022</v>
      </c>
      <c r="E14" s="271" t="s">
        <v>89</v>
      </c>
      <c r="F14" s="271">
        <v>2020</v>
      </c>
      <c r="G14" s="271">
        <v>2021</v>
      </c>
      <c r="H14" s="271">
        <v>2022</v>
      </c>
      <c r="I14" s="271" t="s">
        <v>89</v>
      </c>
      <c r="J14" s="284">
        <v>2020</v>
      </c>
      <c r="K14" s="284">
        <v>2021</v>
      </c>
      <c r="L14" s="284">
        <v>2022</v>
      </c>
      <c r="M14" s="284" t="s">
        <v>89</v>
      </c>
    </row>
    <row r="15" spans="1:13" x14ac:dyDescent="0.2">
      <c r="A15" s="272" t="s">
        <v>90</v>
      </c>
      <c r="B15" s="273">
        <v>-2.2000000000000002</v>
      </c>
      <c r="C15" s="273">
        <v>2.5</v>
      </c>
      <c r="D15" s="273">
        <v>2.5</v>
      </c>
      <c r="E15" s="274">
        <v>2.2999999999999998</v>
      </c>
      <c r="F15" s="281">
        <v>0.5</v>
      </c>
      <c r="G15" s="281">
        <v>3.6</v>
      </c>
      <c r="H15" s="281">
        <v>3.1</v>
      </c>
      <c r="I15" s="274">
        <v>3.5</v>
      </c>
      <c r="J15" s="86">
        <v>-5.2</v>
      </c>
      <c r="K15" s="86">
        <v>0.5</v>
      </c>
      <c r="L15" s="86">
        <v>1.4</v>
      </c>
      <c r="M15" s="85">
        <v>1.2</v>
      </c>
    </row>
    <row r="16" spans="1:13" x14ac:dyDescent="0.2">
      <c r="A16" s="275" t="s">
        <v>91</v>
      </c>
      <c r="B16" s="276">
        <v>2.5</v>
      </c>
      <c r="C16" s="276">
        <v>3.2</v>
      </c>
      <c r="D16" s="276">
        <v>3.4</v>
      </c>
      <c r="E16" s="277">
        <v>3.5</v>
      </c>
      <c r="F16" s="126">
        <v>2.7</v>
      </c>
      <c r="G16" s="126">
        <v>3.2</v>
      </c>
      <c r="H16" s="126">
        <v>3.4</v>
      </c>
      <c r="I16" s="277">
        <v>3.3</v>
      </c>
      <c r="J16" s="86">
        <v>1.7</v>
      </c>
      <c r="K16" s="86">
        <v>2.9</v>
      </c>
      <c r="L16" s="86">
        <v>3.2</v>
      </c>
      <c r="M16" s="85">
        <v>3.9</v>
      </c>
    </row>
    <row r="17" spans="1:13" x14ac:dyDescent="0.2">
      <c r="A17" s="275" t="s">
        <v>92</v>
      </c>
      <c r="B17" s="276">
        <v>13.5</v>
      </c>
      <c r="C17" s="276">
        <v>12.3</v>
      </c>
      <c r="D17" s="276">
        <v>11.1</v>
      </c>
      <c r="E17" s="277">
        <v>10</v>
      </c>
      <c r="F17" s="126">
        <v>12.9</v>
      </c>
      <c r="G17" s="126">
        <v>11.5</v>
      </c>
      <c r="H17" s="126">
        <v>10.199999999999999</v>
      </c>
      <c r="I17" s="277">
        <v>7.7</v>
      </c>
      <c r="J17" s="86">
        <v>14.1</v>
      </c>
      <c r="K17" s="86">
        <v>13.6</v>
      </c>
      <c r="L17" s="86">
        <v>13</v>
      </c>
      <c r="M17" s="85">
        <v>11.5</v>
      </c>
    </row>
    <row r="18" spans="1:13" x14ac:dyDescent="0.2">
      <c r="A18" s="275" t="s">
        <v>93</v>
      </c>
      <c r="B18" s="276">
        <v>-0.9</v>
      </c>
      <c r="C18" s="276">
        <v>0.8</v>
      </c>
      <c r="D18" s="276">
        <v>1.4</v>
      </c>
      <c r="E18" s="277">
        <v>0.9</v>
      </c>
      <c r="F18" s="126">
        <v>0</v>
      </c>
      <c r="G18" s="126">
        <v>1.7</v>
      </c>
      <c r="H18" s="126">
        <v>1.9</v>
      </c>
      <c r="I18" s="277">
        <v>1.1000000000000001</v>
      </c>
      <c r="J18" s="86">
        <v>-2</v>
      </c>
      <c r="K18" s="86">
        <v>-0.2</v>
      </c>
      <c r="L18" s="86">
        <v>0.6</v>
      </c>
      <c r="M18" s="85">
        <v>0.7</v>
      </c>
    </row>
    <row r="19" spans="1:13" x14ac:dyDescent="0.2">
      <c r="A19" s="275" t="s">
        <v>94</v>
      </c>
      <c r="B19" s="276">
        <v>-2.2000000000000002</v>
      </c>
      <c r="C19" s="276">
        <v>2.5</v>
      </c>
      <c r="D19" s="276">
        <v>2.5</v>
      </c>
      <c r="E19" s="277">
        <v>2.2999999999999998</v>
      </c>
      <c r="F19" s="126">
        <v>0.5</v>
      </c>
      <c r="G19" s="126">
        <v>3.6</v>
      </c>
      <c r="H19" s="126">
        <v>3.1</v>
      </c>
      <c r="I19" s="277">
        <v>3.5</v>
      </c>
      <c r="J19" s="86">
        <v>-5.2</v>
      </c>
      <c r="K19" s="86">
        <v>0.5</v>
      </c>
      <c r="L19" s="86">
        <v>1.4</v>
      </c>
      <c r="M19" s="85">
        <v>1.2</v>
      </c>
    </row>
    <row r="20" spans="1:13" x14ac:dyDescent="0.2">
      <c r="A20" s="275" t="s">
        <v>95</v>
      </c>
      <c r="B20" s="276">
        <v>4.9000000000000004</v>
      </c>
      <c r="C20" s="276">
        <v>4.5999999999999996</v>
      </c>
      <c r="D20" s="276">
        <v>4.2</v>
      </c>
      <c r="E20" s="277">
        <v>4.0999999999999996</v>
      </c>
      <c r="F20" s="126">
        <v>4.5</v>
      </c>
      <c r="G20" s="126">
        <v>3.9</v>
      </c>
      <c r="H20" s="126">
        <v>3.5</v>
      </c>
      <c r="I20" s="277">
        <v>3.7</v>
      </c>
      <c r="J20" s="86">
        <v>5.4</v>
      </c>
      <c r="K20" s="86">
        <v>5.0999999999999996</v>
      </c>
      <c r="L20" s="86">
        <v>4.8</v>
      </c>
      <c r="M20" s="85">
        <v>5</v>
      </c>
    </row>
    <row r="21" spans="1:13" x14ac:dyDescent="0.2">
      <c r="A21" s="275" t="s">
        <v>96</v>
      </c>
      <c r="B21" s="276">
        <v>0.7</v>
      </c>
      <c r="C21" s="276">
        <v>0.7</v>
      </c>
      <c r="D21" s="276">
        <v>2</v>
      </c>
      <c r="E21" s="277">
        <v>3.4</v>
      </c>
      <c r="F21" s="126">
        <v>1</v>
      </c>
      <c r="G21" s="126">
        <v>1.3</v>
      </c>
      <c r="H21" s="126">
        <v>2</v>
      </c>
      <c r="I21" s="277">
        <v>2.7</v>
      </c>
      <c r="J21" s="86">
        <v>0.3</v>
      </c>
      <c r="K21" s="86">
        <v>0.6</v>
      </c>
      <c r="L21" s="86">
        <v>2.7</v>
      </c>
      <c r="M21" s="85">
        <v>4.5999999999999996</v>
      </c>
    </row>
    <row r="22" spans="1:13" ht="13.5" thickBot="1" x14ac:dyDescent="0.25">
      <c r="A22" s="67" t="s">
        <v>97</v>
      </c>
      <c r="B22" s="87">
        <v>3.3</v>
      </c>
      <c r="C22" s="87">
        <v>4</v>
      </c>
      <c r="D22" s="87">
        <v>5.5</v>
      </c>
      <c r="E22" s="283">
        <v>7</v>
      </c>
      <c r="F22" s="88">
        <v>3.8</v>
      </c>
      <c r="G22" s="88">
        <v>4.5</v>
      </c>
      <c r="H22" s="88">
        <v>5.5</v>
      </c>
      <c r="I22" s="283">
        <v>6</v>
      </c>
      <c r="J22" s="88">
        <v>2</v>
      </c>
      <c r="K22" s="88">
        <v>3.5</v>
      </c>
      <c r="L22" s="88">
        <v>6</v>
      </c>
      <c r="M22" s="87">
        <v>8.6999999999999993</v>
      </c>
    </row>
    <row r="23" spans="1:13" x14ac:dyDescent="0.2">
      <c r="A23" s="339" t="s">
        <v>99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</sheetData>
  <mergeCells count="3">
    <mergeCell ref="B4:E4"/>
    <mergeCell ref="F4:I4"/>
    <mergeCell ref="J4:M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8">
    <tabColor rgb="FFB1C0CD"/>
  </sheetPr>
  <dimension ref="A1:B33"/>
  <sheetViews>
    <sheetView zoomScale="85" zoomScaleNormal="85" workbookViewId="0"/>
  </sheetViews>
  <sheetFormatPr defaultRowHeight="12.75" x14ac:dyDescent="0.2"/>
  <cols>
    <col min="1" max="1" width="52.5703125" style="59" customWidth="1"/>
    <col min="2" max="2" width="29" style="59" customWidth="1"/>
    <col min="3" max="16384" width="9.140625" style="59"/>
  </cols>
  <sheetData>
    <row r="1" spans="1:2" x14ac:dyDescent="0.2">
      <c r="A1" s="326" t="s">
        <v>295</v>
      </c>
      <c r="B1" s="43"/>
    </row>
    <row r="3" spans="1:2" x14ac:dyDescent="0.2">
      <c r="A3" s="338" t="s">
        <v>310</v>
      </c>
      <c r="B3" s="89"/>
    </row>
    <row r="4" spans="1:2" x14ac:dyDescent="0.2">
      <c r="A4" s="62"/>
      <c r="B4" s="68" t="s">
        <v>100</v>
      </c>
    </row>
    <row r="5" spans="1:2" x14ac:dyDescent="0.2">
      <c r="A5" s="69" t="s">
        <v>101</v>
      </c>
      <c r="B5" s="70">
        <v>139.6</v>
      </c>
    </row>
    <row r="6" spans="1:2" x14ac:dyDescent="0.2">
      <c r="A6" s="91" t="s">
        <v>102</v>
      </c>
      <c r="B6" s="86">
        <v>96.6</v>
      </c>
    </row>
    <row r="7" spans="1:2" x14ac:dyDescent="0.2">
      <c r="A7" s="91" t="s">
        <v>103</v>
      </c>
      <c r="B7" s="86">
        <v>20</v>
      </c>
    </row>
    <row r="8" spans="1:2" x14ac:dyDescent="0.2">
      <c r="A8" s="92" t="s">
        <v>104</v>
      </c>
      <c r="B8" s="86">
        <v>15.9</v>
      </c>
    </row>
    <row r="9" spans="1:2" x14ac:dyDescent="0.2">
      <c r="A9" s="91" t="s">
        <v>105</v>
      </c>
      <c r="B9" s="85">
        <v>7.1</v>
      </c>
    </row>
    <row r="10" spans="1:2" x14ac:dyDescent="0.2">
      <c r="A10" s="69" t="s">
        <v>106</v>
      </c>
      <c r="B10" s="70">
        <v>338.8</v>
      </c>
    </row>
    <row r="11" spans="1:2" s="61" customFormat="1" x14ac:dyDescent="0.2">
      <c r="A11" s="91" t="s">
        <v>107</v>
      </c>
      <c r="B11" s="85">
        <v>308.8</v>
      </c>
    </row>
    <row r="12" spans="1:2" s="61" customFormat="1" x14ac:dyDescent="0.2">
      <c r="A12" s="92" t="s">
        <v>108</v>
      </c>
      <c r="B12" s="86">
        <v>26.1</v>
      </c>
    </row>
    <row r="13" spans="1:2" s="61" customFormat="1" x14ac:dyDescent="0.2">
      <c r="A13" s="91" t="s">
        <v>109</v>
      </c>
      <c r="B13" s="85">
        <v>3</v>
      </c>
    </row>
    <row r="14" spans="1:2" s="61" customFormat="1" x14ac:dyDescent="0.2">
      <c r="A14" s="91" t="s">
        <v>110</v>
      </c>
      <c r="B14" s="85">
        <v>0.9</v>
      </c>
    </row>
    <row r="15" spans="1:2" x14ac:dyDescent="0.2">
      <c r="A15" s="69" t="s">
        <v>111</v>
      </c>
      <c r="B15" s="70">
        <v>70.900000000000006</v>
      </c>
    </row>
    <row r="16" spans="1:2" s="61" customFormat="1" x14ac:dyDescent="0.2">
      <c r="A16" s="91" t="s">
        <v>112</v>
      </c>
      <c r="B16" s="85">
        <v>11.2</v>
      </c>
    </row>
    <row r="17" spans="1:2" s="61" customFormat="1" x14ac:dyDescent="0.2">
      <c r="A17" s="91" t="s">
        <v>113</v>
      </c>
      <c r="B17" s="86">
        <v>50.2</v>
      </c>
    </row>
    <row r="18" spans="1:2" s="61" customFormat="1" x14ac:dyDescent="0.2">
      <c r="A18" s="91" t="s">
        <v>114</v>
      </c>
      <c r="B18" s="85">
        <v>5.6</v>
      </c>
    </row>
    <row r="19" spans="1:2" s="61" customFormat="1" x14ac:dyDescent="0.2">
      <c r="A19" s="91" t="s">
        <v>115</v>
      </c>
      <c r="B19" s="86">
        <v>3.9</v>
      </c>
    </row>
    <row r="20" spans="1:2" x14ac:dyDescent="0.2">
      <c r="A20" s="69" t="s">
        <v>116</v>
      </c>
      <c r="B20" s="70">
        <v>52</v>
      </c>
    </row>
    <row r="21" spans="1:2" s="61" customFormat="1" x14ac:dyDescent="0.2">
      <c r="A21" s="91" t="s">
        <v>117</v>
      </c>
      <c r="B21" s="86">
        <v>46.4</v>
      </c>
    </row>
    <row r="22" spans="1:2" s="61" customFormat="1" x14ac:dyDescent="0.2">
      <c r="A22" s="91" t="s">
        <v>118</v>
      </c>
      <c r="B22" s="85">
        <v>10.1</v>
      </c>
    </row>
    <row r="23" spans="1:2" s="61" customFormat="1" x14ac:dyDescent="0.2">
      <c r="A23" s="91" t="s">
        <v>119</v>
      </c>
      <c r="B23" s="85">
        <v>36.299999999999997</v>
      </c>
    </row>
    <row r="24" spans="1:2" s="61" customFormat="1" x14ac:dyDescent="0.2">
      <c r="A24" s="91" t="s">
        <v>120</v>
      </c>
      <c r="B24" s="85">
        <v>5.6</v>
      </c>
    </row>
    <row r="25" spans="1:2" x14ac:dyDescent="0.2">
      <c r="A25" s="71" t="s">
        <v>121</v>
      </c>
      <c r="B25" s="72">
        <v>601.29999999999995</v>
      </c>
    </row>
    <row r="26" spans="1:2" s="61" customFormat="1" x14ac:dyDescent="0.2">
      <c r="A26" s="91" t="s">
        <v>122</v>
      </c>
      <c r="B26" s="85">
        <v>482.5</v>
      </c>
    </row>
    <row r="27" spans="1:2" s="61" customFormat="1" x14ac:dyDescent="0.2">
      <c r="A27" s="91" t="s">
        <v>123</v>
      </c>
      <c r="B27" s="85">
        <v>118.8</v>
      </c>
    </row>
    <row r="28" spans="1:2" x14ac:dyDescent="0.2">
      <c r="A28" s="71" t="s">
        <v>124</v>
      </c>
      <c r="B28" s="72">
        <v>276.5</v>
      </c>
    </row>
    <row r="29" spans="1:2" s="61" customFormat="1" x14ac:dyDescent="0.2">
      <c r="A29" s="91" t="s">
        <v>125</v>
      </c>
      <c r="B29" s="85">
        <v>124.1</v>
      </c>
    </row>
    <row r="30" spans="1:2" s="61" customFormat="1" x14ac:dyDescent="0.2">
      <c r="A30" s="91" t="s">
        <v>126</v>
      </c>
      <c r="B30" s="86">
        <v>23.5</v>
      </c>
    </row>
    <row r="31" spans="1:2" s="61" customFormat="1" x14ac:dyDescent="0.2">
      <c r="A31" s="91" t="s">
        <v>127</v>
      </c>
      <c r="B31" s="86">
        <v>128.9</v>
      </c>
    </row>
    <row r="32" spans="1:2" ht="13.5" thickBot="1" x14ac:dyDescent="0.25">
      <c r="A32" s="73" t="s">
        <v>128</v>
      </c>
      <c r="B32" s="74">
        <v>877.8</v>
      </c>
    </row>
    <row r="33" spans="1:2" ht="13.5" thickTop="1" x14ac:dyDescent="0.2">
      <c r="A33" s="340" t="s">
        <v>254</v>
      </c>
      <c r="B33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7">
    <tabColor rgb="FFB1C0CD"/>
  </sheetPr>
  <dimension ref="A1:E27"/>
  <sheetViews>
    <sheetView zoomScale="85" zoomScaleNormal="85" workbookViewId="0"/>
  </sheetViews>
  <sheetFormatPr defaultRowHeight="12.75" x14ac:dyDescent="0.2"/>
  <cols>
    <col min="1" max="1" width="59.42578125" style="59" customWidth="1"/>
    <col min="2" max="5" width="17.7109375" style="59" customWidth="1"/>
    <col min="6" max="16384" width="9.140625" style="59"/>
  </cols>
  <sheetData>
    <row r="1" spans="1:5" x14ac:dyDescent="0.2">
      <c r="A1" s="326" t="s">
        <v>295</v>
      </c>
      <c r="B1" s="42"/>
    </row>
    <row r="3" spans="1:5" x14ac:dyDescent="0.2">
      <c r="A3" s="338" t="s">
        <v>309</v>
      </c>
      <c r="B3" s="46"/>
      <c r="C3" s="46"/>
      <c r="D3" s="46"/>
      <c r="E3" s="46"/>
    </row>
    <row r="4" spans="1:5" x14ac:dyDescent="0.2">
      <c r="A4" s="249" t="s">
        <v>129</v>
      </c>
      <c r="B4" s="250" t="s">
        <v>130</v>
      </c>
      <c r="C4" s="251" t="s">
        <v>131</v>
      </c>
      <c r="D4" s="251" t="s">
        <v>132</v>
      </c>
      <c r="E4" s="252" t="s">
        <v>133</v>
      </c>
    </row>
    <row r="5" spans="1:5" x14ac:dyDescent="0.2">
      <c r="A5" s="253" t="s">
        <v>134</v>
      </c>
      <c r="B5" s="254">
        <v>1606627.2</v>
      </c>
      <c r="C5" s="254">
        <v>1423634.5</v>
      </c>
      <c r="D5" s="254">
        <v>1362206.5</v>
      </c>
      <c r="E5" s="255">
        <v>-244420.7</v>
      </c>
    </row>
    <row r="6" spans="1:5" ht="25.5" x14ac:dyDescent="0.2">
      <c r="A6" s="268" t="s">
        <v>135</v>
      </c>
      <c r="B6" s="269">
        <v>995947.9</v>
      </c>
      <c r="C6" s="269">
        <v>879522.6</v>
      </c>
      <c r="D6" s="269">
        <v>841167.8</v>
      </c>
      <c r="E6" s="270">
        <v>-154780.1</v>
      </c>
    </row>
    <row r="7" spans="1:5" x14ac:dyDescent="0.2">
      <c r="A7" s="268" t="s">
        <v>136</v>
      </c>
      <c r="B7" s="269">
        <v>442115.4</v>
      </c>
      <c r="C7" s="269">
        <v>414505.7</v>
      </c>
      <c r="D7" s="269">
        <v>364723</v>
      </c>
      <c r="E7" s="270">
        <v>-77392.3</v>
      </c>
    </row>
    <row r="8" spans="1:5" x14ac:dyDescent="0.2">
      <c r="A8" s="268" t="s">
        <v>137</v>
      </c>
      <c r="B8" s="269">
        <v>168564</v>
      </c>
      <c r="C8" s="269">
        <v>129606.2</v>
      </c>
      <c r="D8" s="269">
        <v>156315.70000000001</v>
      </c>
      <c r="E8" s="270">
        <v>-12248.3</v>
      </c>
    </row>
    <row r="9" spans="1:5" x14ac:dyDescent="0.2">
      <c r="A9" s="253" t="s">
        <v>138</v>
      </c>
      <c r="B9" s="254">
        <v>271530.90000000002</v>
      </c>
      <c r="C9" s="254">
        <v>239789.3</v>
      </c>
      <c r="D9" s="254">
        <v>274840.09999999998</v>
      </c>
      <c r="E9" s="255">
        <v>3309.2</v>
      </c>
    </row>
    <row r="10" spans="1:5" x14ac:dyDescent="0.2">
      <c r="A10" s="253" t="s">
        <v>139</v>
      </c>
      <c r="B10" s="254">
        <v>1335096.3</v>
      </c>
      <c r="C10" s="254">
        <v>1183845.2</v>
      </c>
      <c r="D10" s="254">
        <v>1087366.3999999999</v>
      </c>
      <c r="E10" s="255">
        <v>-247729.9</v>
      </c>
    </row>
    <row r="11" spans="1:5" x14ac:dyDescent="0.2">
      <c r="A11" s="259"/>
      <c r="B11" s="259"/>
      <c r="C11" s="259"/>
      <c r="D11" s="259"/>
      <c r="E11" s="260"/>
    </row>
    <row r="12" spans="1:5" x14ac:dyDescent="0.2">
      <c r="A12" s="261" t="s">
        <v>140</v>
      </c>
      <c r="B12" s="262" t="s">
        <v>130</v>
      </c>
      <c r="C12" s="263" t="s">
        <v>131</v>
      </c>
      <c r="D12" s="263" t="s">
        <v>132</v>
      </c>
      <c r="E12" s="264" t="s">
        <v>133</v>
      </c>
    </row>
    <row r="13" spans="1:5" x14ac:dyDescent="0.2">
      <c r="A13" s="253" t="s">
        <v>134</v>
      </c>
      <c r="B13" s="254">
        <v>1613579.7</v>
      </c>
      <c r="C13" s="254">
        <v>1467895.2</v>
      </c>
      <c r="D13" s="254">
        <v>1402434.8</v>
      </c>
      <c r="E13" s="255">
        <v>-211144.8</v>
      </c>
    </row>
    <row r="14" spans="1:5" ht="25.5" x14ac:dyDescent="0.2">
      <c r="A14" s="268" t="s">
        <v>135</v>
      </c>
      <c r="B14" s="269">
        <v>995940.9</v>
      </c>
      <c r="C14" s="269">
        <v>906595.1</v>
      </c>
      <c r="D14" s="269">
        <v>858860.7</v>
      </c>
      <c r="E14" s="270">
        <v>-137080.20000000001</v>
      </c>
    </row>
    <row r="15" spans="1:5" x14ac:dyDescent="0.2">
      <c r="A15" s="268" t="s">
        <v>136</v>
      </c>
      <c r="B15" s="269">
        <v>448521.8</v>
      </c>
      <c r="C15" s="269">
        <v>426530.6</v>
      </c>
      <c r="D15" s="269">
        <v>372452.8</v>
      </c>
      <c r="E15" s="270">
        <v>-76069</v>
      </c>
    </row>
    <row r="16" spans="1:5" x14ac:dyDescent="0.2">
      <c r="A16" s="268" t="s">
        <v>137</v>
      </c>
      <c r="B16" s="269">
        <v>169116.9</v>
      </c>
      <c r="C16" s="269">
        <v>134769.5</v>
      </c>
      <c r="D16" s="269">
        <v>171121.3</v>
      </c>
      <c r="E16" s="270">
        <v>2004.3</v>
      </c>
    </row>
    <row r="17" spans="1:5" x14ac:dyDescent="0.2">
      <c r="A17" s="253" t="s">
        <v>138</v>
      </c>
      <c r="B17" s="254">
        <v>272706.7</v>
      </c>
      <c r="C17" s="254">
        <v>247567.7</v>
      </c>
      <c r="D17" s="254">
        <v>280232.3</v>
      </c>
      <c r="E17" s="255">
        <v>7525.6</v>
      </c>
    </row>
    <row r="18" spans="1:5" x14ac:dyDescent="0.2">
      <c r="A18" s="253" t="s">
        <v>139</v>
      </c>
      <c r="B18" s="254">
        <v>1340873</v>
      </c>
      <c r="C18" s="254">
        <v>1220327.5</v>
      </c>
      <c r="D18" s="254">
        <v>1122202.6000000001</v>
      </c>
      <c r="E18" s="255">
        <v>-218670.4</v>
      </c>
    </row>
    <row r="19" spans="1:5" x14ac:dyDescent="0.2">
      <c r="A19" s="259"/>
      <c r="B19" s="259"/>
      <c r="C19" s="259"/>
      <c r="D19" s="259"/>
      <c r="E19" s="260"/>
    </row>
    <row r="20" spans="1:5" x14ac:dyDescent="0.2">
      <c r="A20" s="261" t="s">
        <v>141</v>
      </c>
      <c r="B20" s="262" t="s">
        <v>130</v>
      </c>
      <c r="C20" s="263" t="s">
        <v>131</v>
      </c>
      <c r="D20" s="263" t="s">
        <v>132</v>
      </c>
      <c r="E20" s="264" t="s">
        <v>133</v>
      </c>
    </row>
    <row r="21" spans="1:5" x14ac:dyDescent="0.2">
      <c r="A21" s="253" t="s">
        <v>134</v>
      </c>
      <c r="B21" s="254">
        <v>1606339.5</v>
      </c>
      <c r="C21" s="254">
        <v>1354700.3</v>
      </c>
      <c r="D21" s="254">
        <v>1283305.7</v>
      </c>
      <c r="E21" s="255">
        <v>-323033.8</v>
      </c>
    </row>
    <row r="22" spans="1:5" ht="25.5" x14ac:dyDescent="0.2">
      <c r="A22" s="256" t="s">
        <v>135</v>
      </c>
      <c r="B22" s="257">
        <v>995161.59999999998</v>
      </c>
      <c r="C22" s="257">
        <v>842792.4</v>
      </c>
      <c r="D22" s="257">
        <v>799995.4</v>
      </c>
      <c r="E22" s="258">
        <v>-195166.2</v>
      </c>
    </row>
    <row r="23" spans="1:5" x14ac:dyDescent="0.2">
      <c r="A23" s="256" t="s">
        <v>136</v>
      </c>
      <c r="B23" s="257">
        <v>448144.6</v>
      </c>
      <c r="C23" s="257">
        <v>398656</v>
      </c>
      <c r="D23" s="257">
        <v>346735.3</v>
      </c>
      <c r="E23" s="258">
        <v>-101409.2</v>
      </c>
    </row>
    <row r="24" spans="1:5" x14ac:dyDescent="0.2">
      <c r="A24" s="256" t="s">
        <v>137</v>
      </c>
      <c r="B24" s="257">
        <v>163033.29999999999</v>
      </c>
      <c r="C24" s="257">
        <v>113251.8</v>
      </c>
      <c r="D24" s="257">
        <v>136575</v>
      </c>
      <c r="E24" s="258">
        <v>-26458.3</v>
      </c>
    </row>
    <row r="25" spans="1:5" x14ac:dyDescent="0.2">
      <c r="A25" s="253" t="s">
        <v>138</v>
      </c>
      <c r="B25" s="254">
        <v>271530.90000000002</v>
      </c>
      <c r="C25" s="254">
        <v>231495</v>
      </c>
      <c r="D25" s="254">
        <v>262292.3</v>
      </c>
      <c r="E25" s="255">
        <v>-9238.6</v>
      </c>
    </row>
    <row r="26" spans="1:5" ht="13.5" thickBot="1" x14ac:dyDescent="0.25">
      <c r="A26" s="265" t="s">
        <v>139</v>
      </c>
      <c r="B26" s="266">
        <v>1334808.5</v>
      </c>
      <c r="C26" s="266">
        <v>1123205.3</v>
      </c>
      <c r="D26" s="266">
        <v>1021013.4</v>
      </c>
      <c r="E26" s="267">
        <v>-313795.09999999998</v>
      </c>
    </row>
    <row r="27" spans="1:5" x14ac:dyDescent="0.2">
      <c r="A27" s="340" t="s">
        <v>272</v>
      </c>
      <c r="B27" s="32"/>
      <c r="C27" s="32"/>
      <c r="D27" s="32"/>
      <c r="E27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6">
    <tabColor rgb="FFB1C0CD"/>
  </sheetPr>
  <dimension ref="A1:L16"/>
  <sheetViews>
    <sheetView workbookViewId="0"/>
  </sheetViews>
  <sheetFormatPr defaultRowHeight="12.75" x14ac:dyDescent="0.2"/>
  <cols>
    <col min="1" max="1" width="21.42578125" style="59" customWidth="1"/>
    <col min="2" max="12" width="9.7109375" style="59" customWidth="1"/>
    <col min="13" max="16384" width="9.140625" style="59"/>
  </cols>
  <sheetData>
    <row r="1" spans="1:12" x14ac:dyDescent="0.2">
      <c r="A1" s="326" t="s">
        <v>295</v>
      </c>
      <c r="B1" s="42"/>
    </row>
    <row r="3" spans="1:12" x14ac:dyDescent="0.2">
      <c r="A3" s="338" t="s">
        <v>308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">
      <c r="A4" s="121" t="s">
        <v>142</v>
      </c>
      <c r="B4" s="238">
        <v>2020</v>
      </c>
      <c r="C4" s="238">
        <v>2021</v>
      </c>
      <c r="D4" s="238">
        <v>2022</v>
      </c>
      <c r="E4" s="238">
        <v>2023</v>
      </c>
      <c r="F4" s="238">
        <v>2024</v>
      </c>
      <c r="G4" s="238">
        <v>2025</v>
      </c>
      <c r="H4" s="238">
        <v>2026</v>
      </c>
      <c r="I4" s="238">
        <v>2027</v>
      </c>
      <c r="J4" s="238">
        <v>2028</v>
      </c>
      <c r="K4" s="238">
        <v>2029</v>
      </c>
      <c r="L4" s="239">
        <v>2030</v>
      </c>
    </row>
    <row r="5" spans="1:12" x14ac:dyDescent="0.2">
      <c r="A5" s="169" t="s">
        <v>143</v>
      </c>
      <c r="B5" s="247">
        <v>19.7</v>
      </c>
      <c r="C5" s="247">
        <v>21.4</v>
      </c>
      <c r="D5" s="247">
        <v>21.4</v>
      </c>
      <c r="E5" s="247">
        <v>21.4</v>
      </c>
      <c r="F5" s="247">
        <v>21.4</v>
      </c>
      <c r="G5" s="247">
        <v>21.4</v>
      </c>
      <c r="H5" s="247">
        <v>21.1</v>
      </c>
      <c r="I5" s="247">
        <v>21.1</v>
      </c>
      <c r="J5" s="247">
        <v>21.1</v>
      </c>
      <c r="K5" s="247">
        <v>21.1</v>
      </c>
      <c r="L5" s="248">
        <v>21.1</v>
      </c>
    </row>
    <row r="6" spans="1:12" x14ac:dyDescent="0.2">
      <c r="A6" s="169" t="s">
        <v>144</v>
      </c>
      <c r="B6" s="247">
        <v>21.1</v>
      </c>
      <c r="C6" s="247">
        <v>21.1</v>
      </c>
      <c r="D6" s="247">
        <v>21.3</v>
      </c>
      <c r="E6" s="247">
        <v>21.1</v>
      </c>
      <c r="F6" s="247">
        <v>21.1</v>
      </c>
      <c r="G6" s="247">
        <v>21</v>
      </c>
      <c r="H6" s="247">
        <v>20.9</v>
      </c>
      <c r="I6" s="247">
        <v>20.9</v>
      </c>
      <c r="J6" s="247">
        <v>20.9</v>
      </c>
      <c r="K6" s="247">
        <v>20.9</v>
      </c>
      <c r="L6" s="248">
        <v>20.8</v>
      </c>
    </row>
    <row r="7" spans="1:12" x14ac:dyDescent="0.2">
      <c r="A7" s="165" t="s">
        <v>145</v>
      </c>
      <c r="B7" s="240">
        <v>2020</v>
      </c>
      <c r="C7" s="240">
        <v>2021</v>
      </c>
      <c r="D7" s="240">
        <v>2022</v>
      </c>
      <c r="E7" s="240">
        <v>2023</v>
      </c>
      <c r="F7" s="240">
        <v>2024</v>
      </c>
      <c r="G7" s="240">
        <v>2025</v>
      </c>
      <c r="H7" s="240">
        <v>2026</v>
      </c>
      <c r="I7" s="240">
        <v>2027</v>
      </c>
      <c r="J7" s="240">
        <v>2028</v>
      </c>
      <c r="K7" s="240">
        <v>2029</v>
      </c>
      <c r="L7" s="241">
        <v>2030</v>
      </c>
    </row>
    <row r="8" spans="1:12" x14ac:dyDescent="0.2">
      <c r="A8" s="169" t="s">
        <v>143</v>
      </c>
      <c r="B8" s="247">
        <v>15.7</v>
      </c>
      <c r="C8" s="247">
        <v>17.5</v>
      </c>
      <c r="D8" s="247">
        <v>17.399999999999999</v>
      </c>
      <c r="E8" s="247">
        <v>17.399999999999999</v>
      </c>
      <c r="F8" s="247">
        <v>17.399999999999999</v>
      </c>
      <c r="G8" s="247">
        <v>17.399999999999999</v>
      </c>
      <c r="H8" s="247">
        <v>17.2</v>
      </c>
      <c r="I8" s="247">
        <v>17.2</v>
      </c>
      <c r="J8" s="247">
        <v>17.2</v>
      </c>
      <c r="K8" s="247">
        <v>17.2</v>
      </c>
      <c r="L8" s="248">
        <v>17.2</v>
      </c>
    </row>
    <row r="9" spans="1:12" x14ac:dyDescent="0.2">
      <c r="A9" s="169" t="s">
        <v>144</v>
      </c>
      <c r="B9" s="247">
        <v>17.5</v>
      </c>
      <c r="C9" s="247">
        <v>17.5</v>
      </c>
      <c r="D9" s="247">
        <v>17.7</v>
      </c>
      <c r="E9" s="247">
        <v>17.5</v>
      </c>
      <c r="F9" s="247">
        <v>17.5</v>
      </c>
      <c r="G9" s="247">
        <v>17.399999999999999</v>
      </c>
      <c r="H9" s="247">
        <v>17.399999999999999</v>
      </c>
      <c r="I9" s="247">
        <v>17.3</v>
      </c>
      <c r="J9" s="247">
        <v>17.3</v>
      </c>
      <c r="K9" s="247">
        <v>17.3</v>
      </c>
      <c r="L9" s="248">
        <v>17.3</v>
      </c>
    </row>
    <row r="10" spans="1:12" x14ac:dyDescent="0.2">
      <c r="A10" s="165" t="s">
        <v>146</v>
      </c>
      <c r="B10" s="240">
        <v>2020</v>
      </c>
      <c r="C10" s="240">
        <v>2021</v>
      </c>
      <c r="D10" s="240">
        <v>2022</v>
      </c>
      <c r="E10" s="240">
        <v>2023</v>
      </c>
      <c r="F10" s="240">
        <v>2024</v>
      </c>
      <c r="G10" s="240">
        <v>2025</v>
      </c>
      <c r="H10" s="240">
        <v>2026</v>
      </c>
      <c r="I10" s="240">
        <v>2027</v>
      </c>
      <c r="J10" s="240">
        <v>2028</v>
      </c>
      <c r="K10" s="240">
        <v>2029</v>
      </c>
      <c r="L10" s="241">
        <v>2030</v>
      </c>
    </row>
    <row r="11" spans="1:12" x14ac:dyDescent="0.2">
      <c r="A11" s="169" t="s">
        <v>143</v>
      </c>
      <c r="B11" s="247">
        <v>-6.5</v>
      </c>
      <c r="C11" s="247">
        <v>2.5</v>
      </c>
      <c r="D11" s="247">
        <v>2.2999999999999998</v>
      </c>
      <c r="E11" s="247">
        <v>2.4</v>
      </c>
      <c r="F11" s="247">
        <v>2.2999999999999998</v>
      </c>
      <c r="G11" s="247">
        <v>2.2000000000000002</v>
      </c>
      <c r="H11" s="247">
        <v>2.2000000000000002</v>
      </c>
      <c r="I11" s="247">
        <v>2.2999999999999998</v>
      </c>
      <c r="J11" s="247">
        <v>2.4</v>
      </c>
      <c r="K11" s="247">
        <v>2.4</v>
      </c>
      <c r="L11" s="248">
        <v>2.5</v>
      </c>
    </row>
    <row r="12" spans="1:12" x14ac:dyDescent="0.2">
      <c r="A12" s="169" t="s">
        <v>144</v>
      </c>
      <c r="B12" s="247">
        <v>2.2000000000000002</v>
      </c>
      <c r="C12" s="247">
        <v>2.5</v>
      </c>
      <c r="D12" s="247">
        <v>2.5</v>
      </c>
      <c r="E12" s="247">
        <v>2.2000000000000002</v>
      </c>
      <c r="F12" s="247">
        <v>2.2000000000000002</v>
      </c>
      <c r="G12" s="247">
        <v>2.2000000000000002</v>
      </c>
      <c r="H12" s="247">
        <v>2.2000000000000002</v>
      </c>
      <c r="I12" s="247">
        <v>2.2999999999999998</v>
      </c>
      <c r="J12" s="247">
        <v>2.2999999999999998</v>
      </c>
      <c r="K12" s="247">
        <v>2.2999999999999998</v>
      </c>
      <c r="L12" s="248">
        <v>2.4</v>
      </c>
    </row>
    <row r="13" spans="1:12" x14ac:dyDescent="0.2">
      <c r="A13" s="165" t="s">
        <v>147</v>
      </c>
      <c r="B13" s="240">
        <v>2020</v>
      </c>
      <c r="C13" s="240">
        <v>2021</v>
      </c>
      <c r="D13" s="240">
        <v>2022</v>
      </c>
      <c r="E13" s="240">
        <v>2023</v>
      </c>
      <c r="F13" s="240">
        <v>2024</v>
      </c>
      <c r="G13" s="240">
        <v>2025</v>
      </c>
      <c r="H13" s="240">
        <v>2026</v>
      </c>
      <c r="I13" s="240">
        <v>2027</v>
      </c>
      <c r="J13" s="240">
        <v>2028</v>
      </c>
      <c r="K13" s="240">
        <v>2029</v>
      </c>
      <c r="L13" s="241">
        <v>2030</v>
      </c>
    </row>
    <row r="14" spans="1:12" x14ac:dyDescent="0.2">
      <c r="A14" s="169" t="s">
        <v>143</v>
      </c>
      <c r="B14" s="242">
        <v>6917</v>
      </c>
      <c r="C14" s="242">
        <v>7350</v>
      </c>
      <c r="D14" s="242">
        <v>7823</v>
      </c>
      <c r="E14" s="242">
        <v>8344</v>
      </c>
      <c r="F14" s="242">
        <v>8886</v>
      </c>
      <c r="G14" s="242">
        <v>9448</v>
      </c>
      <c r="H14" s="242">
        <v>10052</v>
      </c>
      <c r="I14" s="242">
        <v>10701</v>
      </c>
      <c r="J14" s="242">
        <v>11399</v>
      </c>
      <c r="K14" s="242">
        <v>12151</v>
      </c>
      <c r="L14" s="243">
        <v>12956</v>
      </c>
    </row>
    <row r="15" spans="1:12" ht="13.5" thickBot="1" x14ac:dyDescent="0.25">
      <c r="A15" s="244" t="s">
        <v>144</v>
      </c>
      <c r="B15" s="245">
        <v>7614</v>
      </c>
      <c r="C15" s="245">
        <v>8124</v>
      </c>
      <c r="D15" s="245">
        <v>8659</v>
      </c>
      <c r="E15" s="245">
        <v>9206</v>
      </c>
      <c r="F15" s="245">
        <v>9792</v>
      </c>
      <c r="G15" s="245">
        <v>10416</v>
      </c>
      <c r="H15" s="245">
        <v>11084</v>
      </c>
      <c r="I15" s="245">
        <v>11798</v>
      </c>
      <c r="J15" s="245">
        <v>12560</v>
      </c>
      <c r="K15" s="245">
        <v>13377</v>
      </c>
      <c r="L15" s="246">
        <v>14252</v>
      </c>
    </row>
    <row r="16" spans="1:12" ht="13.5" thickTop="1" x14ac:dyDescent="0.2">
      <c r="A16" s="340" t="s">
        <v>270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5">
    <tabColor rgb="FFB1C0CD"/>
  </sheetPr>
  <dimension ref="A1:M11"/>
  <sheetViews>
    <sheetView workbookViewId="0"/>
  </sheetViews>
  <sheetFormatPr defaultRowHeight="12.75" x14ac:dyDescent="0.2"/>
  <cols>
    <col min="1" max="1" width="36.85546875" style="59" customWidth="1"/>
    <col min="2" max="13" width="7.85546875" style="59" bestFit="1" customWidth="1"/>
    <col min="14" max="16384" width="9.140625" style="59"/>
  </cols>
  <sheetData>
    <row r="1" spans="1:13" x14ac:dyDescent="0.2">
      <c r="A1" s="326" t="s">
        <v>295</v>
      </c>
      <c r="B1" s="42"/>
    </row>
    <row r="3" spans="1:13" x14ac:dyDescent="0.2">
      <c r="A3" s="338" t="s">
        <v>307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">
      <c r="A4" s="190" t="s">
        <v>148</v>
      </c>
      <c r="B4" s="191">
        <v>2019</v>
      </c>
      <c r="C4" s="191">
        <v>2020</v>
      </c>
      <c r="D4" s="191">
        <v>2021</v>
      </c>
      <c r="E4" s="191">
        <v>2022</v>
      </c>
      <c r="F4" s="191">
        <v>2023</v>
      </c>
      <c r="G4" s="191">
        <v>2024</v>
      </c>
      <c r="H4" s="191">
        <v>2025</v>
      </c>
      <c r="I4" s="191">
        <v>2026</v>
      </c>
      <c r="J4" s="191">
        <v>2027</v>
      </c>
      <c r="K4" s="191">
        <v>2028</v>
      </c>
      <c r="L4" s="191">
        <v>2029</v>
      </c>
      <c r="M4" s="192">
        <v>2030</v>
      </c>
    </row>
    <row r="5" spans="1:13" x14ac:dyDescent="0.2">
      <c r="A5" s="193" t="s">
        <v>149</v>
      </c>
      <c r="B5" s="194">
        <v>1635.2</v>
      </c>
      <c r="C5" s="194">
        <v>1362.2</v>
      </c>
      <c r="D5" s="194">
        <v>1574.8</v>
      </c>
      <c r="E5" s="194">
        <v>1674.9</v>
      </c>
      <c r="F5" s="194">
        <v>1784.9</v>
      </c>
      <c r="G5" s="194">
        <v>1899.5</v>
      </c>
      <c r="H5" s="194">
        <v>2018.3</v>
      </c>
      <c r="I5" s="194">
        <v>2124.8000000000002</v>
      </c>
      <c r="J5" s="194">
        <v>2261.9</v>
      </c>
      <c r="K5" s="194">
        <v>2409.4</v>
      </c>
      <c r="L5" s="194">
        <v>2568.3000000000002</v>
      </c>
      <c r="M5" s="195">
        <v>2738.5</v>
      </c>
    </row>
    <row r="6" spans="1:13" ht="25.5" x14ac:dyDescent="0.2">
      <c r="A6" s="196" t="s">
        <v>150</v>
      </c>
      <c r="B6" s="197">
        <v>946.1</v>
      </c>
      <c r="C6" s="197">
        <v>841.2</v>
      </c>
      <c r="D6" s="197">
        <v>971.7</v>
      </c>
      <c r="E6" s="198">
        <v>1033.4000000000001</v>
      </c>
      <c r="F6" s="198">
        <v>1101.2</v>
      </c>
      <c r="G6" s="198">
        <v>1171.9000000000001</v>
      </c>
      <c r="H6" s="198">
        <v>1245.2</v>
      </c>
      <c r="I6" s="198">
        <v>1310.5</v>
      </c>
      <c r="J6" s="198">
        <v>1395.1</v>
      </c>
      <c r="K6" s="198">
        <v>1486.1</v>
      </c>
      <c r="L6" s="198">
        <v>1584.1</v>
      </c>
      <c r="M6" s="199">
        <v>1689</v>
      </c>
    </row>
    <row r="7" spans="1:13" x14ac:dyDescent="0.2">
      <c r="A7" s="196" t="s">
        <v>136</v>
      </c>
      <c r="B7" s="197">
        <v>413.3</v>
      </c>
      <c r="C7" s="197">
        <v>364.7</v>
      </c>
      <c r="D7" s="197">
        <v>426.4</v>
      </c>
      <c r="E7" s="197">
        <v>453.4</v>
      </c>
      <c r="F7" s="197">
        <v>483</v>
      </c>
      <c r="G7" s="197">
        <v>513.9</v>
      </c>
      <c r="H7" s="197">
        <v>545.9</v>
      </c>
      <c r="I7" s="197">
        <v>572.5</v>
      </c>
      <c r="J7" s="197">
        <v>609.5</v>
      </c>
      <c r="K7" s="197">
        <v>649.20000000000005</v>
      </c>
      <c r="L7" s="197">
        <v>692.1</v>
      </c>
      <c r="M7" s="200">
        <v>737.9</v>
      </c>
    </row>
    <row r="8" spans="1:13" x14ac:dyDescent="0.2">
      <c r="A8" s="196" t="s">
        <v>151</v>
      </c>
      <c r="B8" s="197">
        <v>275.7</v>
      </c>
      <c r="C8" s="197">
        <v>156.30000000000001</v>
      </c>
      <c r="D8" s="197">
        <v>176.7</v>
      </c>
      <c r="E8" s="197">
        <v>188.1</v>
      </c>
      <c r="F8" s="197">
        <v>200.6</v>
      </c>
      <c r="G8" s="197">
        <v>213.7</v>
      </c>
      <c r="H8" s="197">
        <v>227.2</v>
      </c>
      <c r="I8" s="197">
        <v>241.7</v>
      </c>
      <c r="J8" s="197">
        <v>257.3</v>
      </c>
      <c r="K8" s="197">
        <v>274.10000000000002</v>
      </c>
      <c r="L8" s="197">
        <v>292.2</v>
      </c>
      <c r="M8" s="200">
        <v>311.5</v>
      </c>
    </row>
    <row r="9" spans="1:13" ht="13.5" thickBot="1" x14ac:dyDescent="0.25">
      <c r="A9" s="193" t="s">
        <v>152</v>
      </c>
      <c r="B9" s="201">
        <v>288.3</v>
      </c>
      <c r="C9" s="201">
        <v>274.8</v>
      </c>
      <c r="D9" s="201">
        <v>292</v>
      </c>
      <c r="E9" s="201">
        <v>310.8</v>
      </c>
      <c r="F9" s="201">
        <v>331.5</v>
      </c>
      <c r="G9" s="201">
        <v>353.1</v>
      </c>
      <c r="H9" s="201">
        <v>375.4</v>
      </c>
      <c r="I9" s="201">
        <v>399.4</v>
      </c>
      <c r="J9" s="201">
        <v>425.2</v>
      </c>
      <c r="K9" s="201">
        <v>452.9</v>
      </c>
      <c r="L9" s="201">
        <v>482.8</v>
      </c>
      <c r="M9" s="202">
        <v>514.70000000000005</v>
      </c>
    </row>
    <row r="10" spans="1:13" ht="14.25" thickTop="1" thickBot="1" x14ac:dyDescent="0.25">
      <c r="A10" s="227" t="s">
        <v>153</v>
      </c>
      <c r="B10" s="228">
        <v>1346.8</v>
      </c>
      <c r="C10" s="228">
        <v>1087.4000000000001</v>
      </c>
      <c r="D10" s="228">
        <v>1282.8</v>
      </c>
      <c r="E10" s="228">
        <v>1364</v>
      </c>
      <c r="F10" s="228">
        <v>1453.4</v>
      </c>
      <c r="G10" s="228">
        <v>1546.4</v>
      </c>
      <c r="H10" s="228">
        <v>1642.9</v>
      </c>
      <c r="I10" s="228">
        <v>1725.4</v>
      </c>
      <c r="J10" s="228">
        <v>1836.7</v>
      </c>
      <c r="K10" s="228">
        <v>1956.5</v>
      </c>
      <c r="L10" s="228">
        <v>2085.6</v>
      </c>
      <c r="M10" s="229">
        <v>2223.6999999999998</v>
      </c>
    </row>
    <row r="11" spans="1:13" x14ac:dyDescent="0.2">
      <c r="A11" s="341" t="s">
        <v>264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4">
    <tabColor rgb="FFB1C0CD"/>
  </sheetPr>
  <dimension ref="A1:M11"/>
  <sheetViews>
    <sheetView workbookViewId="0"/>
  </sheetViews>
  <sheetFormatPr defaultRowHeight="12.75" x14ac:dyDescent="0.2"/>
  <cols>
    <col min="1" max="1" width="37.5703125" style="59" customWidth="1"/>
    <col min="2" max="13" width="7.85546875" style="59" bestFit="1" customWidth="1"/>
    <col min="14" max="16384" width="9.140625" style="59"/>
  </cols>
  <sheetData>
    <row r="1" spans="1:13" x14ac:dyDescent="0.2">
      <c r="A1" s="326" t="s">
        <v>295</v>
      </c>
      <c r="B1" s="42"/>
    </row>
    <row r="3" spans="1:13" x14ac:dyDescent="0.2">
      <c r="A3" s="338" t="s">
        <v>306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">
      <c r="A4" s="190" t="s">
        <v>148</v>
      </c>
      <c r="B4" s="191">
        <v>2019</v>
      </c>
      <c r="C4" s="191">
        <v>2020</v>
      </c>
      <c r="D4" s="191">
        <v>2021</v>
      </c>
      <c r="E4" s="191">
        <v>2022</v>
      </c>
      <c r="F4" s="191">
        <v>2023</v>
      </c>
      <c r="G4" s="191">
        <v>2024</v>
      </c>
      <c r="H4" s="191">
        <v>2025</v>
      </c>
      <c r="I4" s="191">
        <v>2026</v>
      </c>
      <c r="J4" s="191">
        <v>2027</v>
      </c>
      <c r="K4" s="191">
        <v>2028</v>
      </c>
      <c r="L4" s="191">
        <v>2029</v>
      </c>
      <c r="M4" s="192">
        <v>2030</v>
      </c>
    </row>
    <row r="5" spans="1:13" x14ac:dyDescent="0.2">
      <c r="A5" s="193" t="s">
        <v>149</v>
      </c>
      <c r="B5" s="194">
        <v>1635.2</v>
      </c>
      <c r="C5" s="194">
        <v>1402.4</v>
      </c>
      <c r="D5" s="194">
        <v>1647.5</v>
      </c>
      <c r="E5" s="194">
        <v>1764.1</v>
      </c>
      <c r="F5" s="194">
        <v>1889.3</v>
      </c>
      <c r="G5" s="194">
        <v>2022.1</v>
      </c>
      <c r="H5" s="194">
        <v>2166.9</v>
      </c>
      <c r="I5" s="194">
        <v>2303.6999999999998</v>
      </c>
      <c r="J5" s="194">
        <v>2476.1</v>
      </c>
      <c r="K5" s="194">
        <v>2664.3</v>
      </c>
      <c r="L5" s="194">
        <v>2870.3</v>
      </c>
      <c r="M5" s="195">
        <v>3094.3</v>
      </c>
    </row>
    <row r="6" spans="1:13" x14ac:dyDescent="0.2">
      <c r="A6" s="196" t="s">
        <v>150</v>
      </c>
      <c r="B6" s="197">
        <v>946.1</v>
      </c>
      <c r="C6" s="197">
        <v>858.9</v>
      </c>
      <c r="D6" s="198">
        <v>1007.1</v>
      </c>
      <c r="E6" s="198">
        <v>1078.3</v>
      </c>
      <c r="F6" s="198">
        <v>1154.8</v>
      </c>
      <c r="G6" s="198">
        <v>1236</v>
      </c>
      <c r="H6" s="198">
        <v>1324.4</v>
      </c>
      <c r="I6" s="198">
        <v>1407.6</v>
      </c>
      <c r="J6" s="198">
        <v>1512.9</v>
      </c>
      <c r="K6" s="198">
        <v>1627.9</v>
      </c>
      <c r="L6" s="198">
        <v>1753.7</v>
      </c>
      <c r="M6" s="199">
        <v>1890.6</v>
      </c>
    </row>
    <row r="7" spans="1:13" x14ac:dyDescent="0.2">
      <c r="A7" s="196" t="s">
        <v>136</v>
      </c>
      <c r="B7" s="197">
        <v>413.3</v>
      </c>
      <c r="C7" s="197">
        <v>372.5</v>
      </c>
      <c r="D7" s="197">
        <v>441.9</v>
      </c>
      <c r="E7" s="197">
        <v>473</v>
      </c>
      <c r="F7" s="197">
        <v>506.5</v>
      </c>
      <c r="G7" s="197">
        <v>541.9</v>
      </c>
      <c r="H7" s="197">
        <v>580.6</v>
      </c>
      <c r="I7" s="197">
        <v>615</v>
      </c>
      <c r="J7" s="197">
        <v>660.9</v>
      </c>
      <c r="K7" s="197">
        <v>711.2</v>
      </c>
      <c r="L7" s="197">
        <v>766.2</v>
      </c>
      <c r="M7" s="200">
        <v>826</v>
      </c>
    </row>
    <row r="8" spans="1:13" x14ac:dyDescent="0.2">
      <c r="A8" s="196" t="s">
        <v>151</v>
      </c>
      <c r="B8" s="197">
        <v>275.7</v>
      </c>
      <c r="C8" s="197">
        <v>171.1</v>
      </c>
      <c r="D8" s="197">
        <v>198.5</v>
      </c>
      <c r="E8" s="197">
        <v>212.8</v>
      </c>
      <c r="F8" s="197">
        <v>228</v>
      </c>
      <c r="G8" s="197">
        <v>244.2</v>
      </c>
      <c r="H8" s="197">
        <v>261.89999999999998</v>
      </c>
      <c r="I8" s="197">
        <v>281.2</v>
      </c>
      <c r="J8" s="197">
        <v>302.3</v>
      </c>
      <c r="K8" s="197">
        <v>325.2</v>
      </c>
      <c r="L8" s="197">
        <v>350.4</v>
      </c>
      <c r="M8" s="200">
        <v>377.7</v>
      </c>
    </row>
    <row r="9" spans="1:13" ht="13.5" thickBot="1" x14ac:dyDescent="0.25">
      <c r="A9" s="193" t="s">
        <v>152</v>
      </c>
      <c r="B9" s="201">
        <v>288.3</v>
      </c>
      <c r="C9" s="201">
        <v>280.2</v>
      </c>
      <c r="D9" s="201">
        <v>302.8</v>
      </c>
      <c r="E9" s="201">
        <v>324.5</v>
      </c>
      <c r="F9" s="201">
        <v>347.9</v>
      </c>
      <c r="G9" s="201">
        <v>372.6</v>
      </c>
      <c r="H9" s="201">
        <v>399.5</v>
      </c>
      <c r="I9" s="201">
        <v>429</v>
      </c>
      <c r="J9" s="201">
        <v>461.1</v>
      </c>
      <c r="K9" s="201">
        <v>496.1</v>
      </c>
      <c r="L9" s="201">
        <v>534.5</v>
      </c>
      <c r="M9" s="202">
        <v>576.20000000000005</v>
      </c>
    </row>
    <row r="10" spans="1:13" ht="14.25" thickTop="1" thickBot="1" x14ac:dyDescent="0.25">
      <c r="A10" s="227" t="s">
        <v>153</v>
      </c>
      <c r="B10" s="228">
        <v>1346.8</v>
      </c>
      <c r="C10" s="228">
        <v>1122.2</v>
      </c>
      <c r="D10" s="228">
        <v>1344.7</v>
      </c>
      <c r="E10" s="228">
        <v>1439.6</v>
      </c>
      <c r="F10" s="228">
        <v>1541.5</v>
      </c>
      <c r="G10" s="228">
        <v>1649.5</v>
      </c>
      <c r="H10" s="228">
        <v>1767.4</v>
      </c>
      <c r="I10" s="228">
        <v>1874.8</v>
      </c>
      <c r="J10" s="228">
        <v>2015</v>
      </c>
      <c r="K10" s="228">
        <v>2168.1999999999998</v>
      </c>
      <c r="L10" s="228">
        <v>2335.8000000000002</v>
      </c>
      <c r="M10" s="229">
        <v>2518.1999999999998</v>
      </c>
    </row>
    <row r="11" spans="1:13" x14ac:dyDescent="0.2">
      <c r="A11" s="341" t="s">
        <v>264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005D89"/>
  </sheetPr>
  <dimension ref="A1:C153"/>
  <sheetViews>
    <sheetView zoomScale="85" zoomScaleNormal="85" workbookViewId="0"/>
  </sheetViews>
  <sheetFormatPr defaultRowHeight="12.75" x14ac:dyDescent="0.2"/>
  <cols>
    <col min="1" max="1" width="10.7109375" style="15" customWidth="1"/>
    <col min="2" max="2" width="5" style="15" bestFit="1" customWidth="1"/>
    <col min="3" max="3" width="11.7109375" style="15" customWidth="1"/>
    <col min="4" max="16384" width="9.140625" style="15"/>
  </cols>
  <sheetData>
    <row r="1" spans="1:3" x14ac:dyDescent="0.2">
      <c r="A1" s="326" t="s">
        <v>295</v>
      </c>
    </row>
    <row r="3" spans="1:3" ht="24" customHeight="1" x14ac:dyDescent="0.2">
      <c r="A3" s="346" t="s">
        <v>323</v>
      </c>
      <c r="B3" s="345" t="s">
        <v>68</v>
      </c>
      <c r="C3" s="345" t="s">
        <v>69</v>
      </c>
    </row>
    <row r="4" spans="1:3" x14ac:dyDescent="0.2">
      <c r="A4" s="20">
        <v>39448</v>
      </c>
      <c r="B4" s="53">
        <v>85.5</v>
      </c>
      <c r="C4" s="33">
        <v>79.892105263157902</v>
      </c>
    </row>
    <row r="5" spans="1:3" x14ac:dyDescent="0.2">
      <c r="A5" s="21">
        <v>39479</v>
      </c>
      <c r="B5" s="54">
        <v>85.1</v>
      </c>
      <c r="C5" s="34">
        <v>79.892105263157902</v>
      </c>
    </row>
    <row r="6" spans="1:3" x14ac:dyDescent="0.2">
      <c r="A6" s="20">
        <v>39508</v>
      </c>
      <c r="B6" s="53">
        <v>85.5</v>
      </c>
      <c r="C6" s="33">
        <v>79.892105263157902</v>
      </c>
    </row>
    <row r="7" spans="1:3" x14ac:dyDescent="0.2">
      <c r="A7" s="21">
        <v>39539</v>
      </c>
      <c r="B7" s="54">
        <v>85.2</v>
      </c>
      <c r="C7" s="34">
        <v>79.892105263157902</v>
      </c>
    </row>
    <row r="8" spans="1:3" x14ac:dyDescent="0.2">
      <c r="A8" s="20">
        <v>39569</v>
      </c>
      <c r="B8" s="53">
        <v>84.6</v>
      </c>
      <c r="C8" s="33">
        <v>79.892105263157902</v>
      </c>
    </row>
    <row r="9" spans="1:3" x14ac:dyDescent="0.2">
      <c r="A9" s="21">
        <v>39600</v>
      </c>
      <c r="B9" s="54">
        <v>84.8</v>
      </c>
      <c r="C9" s="34">
        <v>79.892105263157902</v>
      </c>
    </row>
    <row r="10" spans="1:3" x14ac:dyDescent="0.2">
      <c r="A10" s="20">
        <v>39630</v>
      </c>
      <c r="B10" s="53">
        <v>85.4</v>
      </c>
      <c r="C10" s="33">
        <v>79.892105263157902</v>
      </c>
    </row>
    <row r="11" spans="1:3" x14ac:dyDescent="0.2">
      <c r="A11" s="21">
        <v>39661</v>
      </c>
      <c r="B11" s="54">
        <v>85.2</v>
      </c>
      <c r="C11" s="34">
        <v>79.892105263157902</v>
      </c>
    </row>
    <row r="12" spans="1:3" x14ac:dyDescent="0.2">
      <c r="A12" s="20">
        <v>39692</v>
      </c>
      <c r="B12" s="53">
        <v>84.6</v>
      </c>
      <c r="C12" s="33">
        <v>79.892105263157902</v>
      </c>
    </row>
    <row r="13" spans="1:3" x14ac:dyDescent="0.2">
      <c r="A13" s="21">
        <v>39722</v>
      </c>
      <c r="B13" s="54">
        <v>83.9</v>
      </c>
      <c r="C13" s="34">
        <v>79.892105263157902</v>
      </c>
    </row>
    <row r="14" spans="1:3" x14ac:dyDescent="0.2">
      <c r="A14" s="20">
        <v>39753</v>
      </c>
      <c r="B14" s="53">
        <v>83.1</v>
      </c>
      <c r="C14" s="33">
        <v>79.892105263157902</v>
      </c>
    </row>
    <row r="15" spans="1:3" x14ac:dyDescent="0.2">
      <c r="A15" s="21">
        <v>39783</v>
      </c>
      <c r="B15" s="54">
        <v>78.7</v>
      </c>
      <c r="C15" s="34">
        <v>79.892105263157902</v>
      </c>
    </row>
    <row r="16" spans="1:3" x14ac:dyDescent="0.2">
      <c r="A16" s="20">
        <v>39814</v>
      </c>
      <c r="B16" s="53">
        <v>77.400000000000006</v>
      </c>
      <c r="C16" s="33">
        <v>79.892105263157902</v>
      </c>
    </row>
    <row r="17" spans="1:3" x14ac:dyDescent="0.2">
      <c r="A17" s="21">
        <v>39845</v>
      </c>
      <c r="B17" s="54">
        <v>77.2</v>
      </c>
      <c r="C17" s="34">
        <v>79.892105263157902</v>
      </c>
    </row>
    <row r="18" spans="1:3" x14ac:dyDescent="0.2">
      <c r="A18" s="20">
        <v>39873</v>
      </c>
      <c r="B18" s="53">
        <v>77.2</v>
      </c>
      <c r="C18" s="33">
        <v>79.892105263157902</v>
      </c>
    </row>
    <row r="19" spans="1:3" x14ac:dyDescent="0.2">
      <c r="A19" s="21">
        <v>39904</v>
      </c>
      <c r="B19" s="54">
        <v>77.3</v>
      </c>
      <c r="C19" s="34">
        <v>79.892105263157902</v>
      </c>
    </row>
    <row r="20" spans="1:3" x14ac:dyDescent="0.2">
      <c r="A20" s="20">
        <v>39934</v>
      </c>
      <c r="B20" s="53">
        <v>78</v>
      </c>
      <c r="C20" s="33">
        <v>79.892105263157902</v>
      </c>
    </row>
    <row r="21" spans="1:3" x14ac:dyDescent="0.2">
      <c r="A21" s="21">
        <v>39965</v>
      </c>
      <c r="B21" s="54">
        <v>78.400000000000006</v>
      </c>
      <c r="C21" s="34">
        <v>79.892105263157902</v>
      </c>
    </row>
    <row r="22" spans="1:3" x14ac:dyDescent="0.2">
      <c r="A22" s="20">
        <v>39995</v>
      </c>
      <c r="B22" s="53">
        <v>78.099999999999994</v>
      </c>
      <c r="C22" s="33">
        <v>79.892105263157902</v>
      </c>
    </row>
    <row r="23" spans="1:3" x14ac:dyDescent="0.2">
      <c r="A23" s="21">
        <v>40026</v>
      </c>
      <c r="B23" s="54">
        <v>79.3</v>
      </c>
      <c r="C23" s="34">
        <v>79.892105263157902</v>
      </c>
    </row>
    <row r="24" spans="1:3" x14ac:dyDescent="0.2">
      <c r="A24" s="20">
        <v>40057</v>
      </c>
      <c r="B24" s="53">
        <v>80.5</v>
      </c>
      <c r="C24" s="33">
        <v>79.892105263157902</v>
      </c>
    </row>
    <row r="25" spans="1:3" x14ac:dyDescent="0.2">
      <c r="A25" s="21">
        <v>40087</v>
      </c>
      <c r="B25" s="54">
        <v>81</v>
      </c>
      <c r="C25" s="34">
        <v>79.892105263157902</v>
      </c>
    </row>
    <row r="26" spans="1:3" x14ac:dyDescent="0.2">
      <c r="A26" s="20">
        <v>40118</v>
      </c>
      <c r="B26" s="53">
        <v>81.900000000000006</v>
      </c>
      <c r="C26" s="33">
        <v>79.892105263157902</v>
      </c>
    </row>
    <row r="27" spans="1:3" x14ac:dyDescent="0.2">
      <c r="A27" s="21">
        <v>40148</v>
      </c>
      <c r="B27" s="54">
        <v>82.5</v>
      </c>
      <c r="C27" s="34">
        <v>79.892105263157902</v>
      </c>
    </row>
    <row r="28" spans="1:3" x14ac:dyDescent="0.2">
      <c r="A28" s="20">
        <v>40179</v>
      </c>
      <c r="B28" s="53">
        <v>82.4</v>
      </c>
      <c r="C28" s="33">
        <v>79.892105263157902</v>
      </c>
    </row>
    <row r="29" spans="1:3" x14ac:dyDescent="0.2">
      <c r="A29" s="21">
        <v>40210</v>
      </c>
      <c r="B29" s="54">
        <v>82.7</v>
      </c>
      <c r="C29" s="34">
        <v>79.892105263157902</v>
      </c>
    </row>
    <row r="30" spans="1:3" x14ac:dyDescent="0.2">
      <c r="A30" s="20">
        <v>40238</v>
      </c>
      <c r="B30" s="53">
        <v>83.2</v>
      </c>
      <c r="C30" s="33">
        <v>79.892105263157902</v>
      </c>
    </row>
    <row r="31" spans="1:3" x14ac:dyDescent="0.2">
      <c r="A31" s="21">
        <v>40269</v>
      </c>
      <c r="B31" s="54">
        <v>84</v>
      </c>
      <c r="C31" s="34">
        <v>79.892105263157902</v>
      </c>
    </row>
    <row r="32" spans="1:3" x14ac:dyDescent="0.2">
      <c r="A32" s="20">
        <v>40299</v>
      </c>
      <c r="B32" s="53">
        <v>84</v>
      </c>
      <c r="C32" s="33">
        <v>79.892105263157902</v>
      </c>
    </row>
    <row r="33" spans="1:3" x14ac:dyDescent="0.2">
      <c r="A33" s="21">
        <v>40330</v>
      </c>
      <c r="B33" s="54">
        <v>84.2</v>
      </c>
      <c r="C33" s="34">
        <v>79.892105263157902</v>
      </c>
    </row>
    <row r="34" spans="1:3" x14ac:dyDescent="0.2">
      <c r="A34" s="20">
        <v>40360</v>
      </c>
      <c r="B34" s="53">
        <v>84.5</v>
      </c>
      <c r="C34" s="33">
        <v>79.892105263157902</v>
      </c>
    </row>
    <row r="35" spans="1:3" x14ac:dyDescent="0.2">
      <c r="A35" s="21">
        <v>40391</v>
      </c>
      <c r="B35" s="54">
        <v>84.1</v>
      </c>
      <c r="C35" s="34">
        <v>79.892105263157902</v>
      </c>
    </row>
    <row r="36" spans="1:3" x14ac:dyDescent="0.2">
      <c r="A36" s="20">
        <v>40422</v>
      </c>
      <c r="B36" s="53">
        <v>83.6</v>
      </c>
      <c r="C36" s="33">
        <v>79.892105263157902</v>
      </c>
    </row>
    <row r="37" spans="1:3" x14ac:dyDescent="0.2">
      <c r="A37" s="21">
        <v>40452</v>
      </c>
      <c r="B37" s="54">
        <v>84</v>
      </c>
      <c r="C37" s="34">
        <v>79.892105263157902</v>
      </c>
    </row>
    <row r="38" spans="1:3" x14ac:dyDescent="0.2">
      <c r="A38" s="20">
        <v>40483</v>
      </c>
      <c r="B38" s="53">
        <v>84</v>
      </c>
      <c r="C38" s="33">
        <v>79.892105263157902</v>
      </c>
    </row>
    <row r="39" spans="1:3" x14ac:dyDescent="0.2">
      <c r="A39" s="21">
        <v>40513</v>
      </c>
      <c r="B39" s="54">
        <v>84.1</v>
      </c>
      <c r="C39" s="34">
        <v>79.892105263157902</v>
      </c>
    </row>
    <row r="40" spans="1:3" x14ac:dyDescent="0.2">
      <c r="A40" s="20">
        <v>40544</v>
      </c>
      <c r="B40" s="53">
        <v>83.8</v>
      </c>
      <c r="C40" s="33">
        <v>79.892105263157902</v>
      </c>
    </row>
    <row r="41" spans="1:3" x14ac:dyDescent="0.2">
      <c r="A41" s="21">
        <v>40575</v>
      </c>
      <c r="B41" s="54">
        <v>83</v>
      </c>
      <c r="C41" s="34">
        <v>79.892105263157902</v>
      </c>
    </row>
    <row r="42" spans="1:3" x14ac:dyDescent="0.2">
      <c r="A42" s="20">
        <v>40603</v>
      </c>
      <c r="B42" s="53">
        <v>83</v>
      </c>
      <c r="C42" s="33">
        <v>79.892105263157902</v>
      </c>
    </row>
    <row r="43" spans="1:3" x14ac:dyDescent="0.2">
      <c r="A43" s="21">
        <v>40634</v>
      </c>
      <c r="B43" s="54">
        <v>83.5</v>
      </c>
      <c r="C43" s="34">
        <v>79.892105263157902</v>
      </c>
    </row>
    <row r="44" spans="1:3" x14ac:dyDescent="0.2">
      <c r="A44" s="20">
        <v>40664</v>
      </c>
      <c r="B44" s="53">
        <v>83.6</v>
      </c>
      <c r="C44" s="33">
        <v>79.892105263157902</v>
      </c>
    </row>
    <row r="45" spans="1:3" x14ac:dyDescent="0.2">
      <c r="A45" s="21">
        <v>40695</v>
      </c>
      <c r="B45" s="54">
        <v>83.4</v>
      </c>
      <c r="C45" s="34">
        <v>79.892105263157902</v>
      </c>
    </row>
    <row r="46" spans="1:3" x14ac:dyDescent="0.2">
      <c r="A46" s="20">
        <v>40725</v>
      </c>
      <c r="B46" s="53">
        <v>83</v>
      </c>
      <c r="C46" s="33">
        <v>79.892105263157902</v>
      </c>
    </row>
    <row r="47" spans="1:3" x14ac:dyDescent="0.2">
      <c r="A47" s="21">
        <v>40756</v>
      </c>
      <c r="B47" s="54">
        <v>82.4</v>
      </c>
      <c r="C47" s="34">
        <v>79.892105263157902</v>
      </c>
    </row>
    <row r="48" spans="1:3" x14ac:dyDescent="0.2">
      <c r="A48" s="20">
        <v>40787</v>
      </c>
      <c r="B48" s="53">
        <v>82.2</v>
      </c>
      <c r="C48" s="33">
        <v>79.892105263157902</v>
      </c>
    </row>
    <row r="49" spans="1:3" x14ac:dyDescent="0.2">
      <c r="A49" s="21">
        <v>40817</v>
      </c>
      <c r="B49" s="54">
        <v>82.4</v>
      </c>
      <c r="C49" s="34">
        <v>79.892105263157902</v>
      </c>
    </row>
    <row r="50" spans="1:3" x14ac:dyDescent="0.2">
      <c r="A50" s="20">
        <v>40848</v>
      </c>
      <c r="B50" s="53">
        <v>82.1</v>
      </c>
      <c r="C50" s="33">
        <v>79.892105263157902</v>
      </c>
    </row>
    <row r="51" spans="1:3" x14ac:dyDescent="0.2">
      <c r="A51" s="21">
        <v>40878</v>
      </c>
      <c r="B51" s="54">
        <v>81.8</v>
      </c>
      <c r="C51" s="34">
        <v>79.892105263157902</v>
      </c>
    </row>
    <row r="52" spans="1:3" x14ac:dyDescent="0.2">
      <c r="A52" s="20">
        <v>40909</v>
      </c>
      <c r="B52" s="53">
        <v>82.3</v>
      </c>
      <c r="C52" s="33">
        <v>79.892105263157902</v>
      </c>
    </row>
    <row r="53" spans="1:3" x14ac:dyDescent="0.2">
      <c r="A53" s="21">
        <v>40940</v>
      </c>
      <c r="B53" s="54">
        <v>82.5</v>
      </c>
      <c r="C53" s="34">
        <v>79.892105263157902</v>
      </c>
    </row>
    <row r="54" spans="1:3" x14ac:dyDescent="0.2">
      <c r="A54" s="20">
        <v>40969</v>
      </c>
      <c r="B54" s="53">
        <v>82.1</v>
      </c>
      <c r="C54" s="33">
        <v>79.892105263157902</v>
      </c>
    </row>
    <row r="55" spans="1:3" x14ac:dyDescent="0.2">
      <c r="A55" s="21">
        <v>41000</v>
      </c>
      <c r="B55" s="54">
        <v>82</v>
      </c>
      <c r="C55" s="34">
        <v>79.892105263157902</v>
      </c>
    </row>
    <row r="56" spans="1:3" x14ac:dyDescent="0.2">
      <c r="A56" s="20">
        <v>41030</v>
      </c>
      <c r="B56" s="53">
        <v>82.3</v>
      </c>
      <c r="C56" s="33">
        <v>79.892105263157902</v>
      </c>
    </row>
    <row r="57" spans="1:3" x14ac:dyDescent="0.2">
      <c r="A57" s="21">
        <v>41061</v>
      </c>
      <c r="B57" s="54">
        <v>82.1</v>
      </c>
      <c r="C57" s="34">
        <v>79.892105263157902</v>
      </c>
    </row>
    <row r="58" spans="1:3" x14ac:dyDescent="0.2">
      <c r="A58" s="20">
        <v>41091</v>
      </c>
      <c r="B58" s="53">
        <v>82.4</v>
      </c>
      <c r="C58" s="33">
        <v>79.892105263157902</v>
      </c>
    </row>
    <row r="59" spans="1:3" x14ac:dyDescent="0.2">
      <c r="A59" s="21">
        <v>41122</v>
      </c>
      <c r="B59" s="54">
        <v>82.7</v>
      </c>
      <c r="C59" s="34">
        <v>79.892105263157902</v>
      </c>
    </row>
    <row r="60" spans="1:3" x14ac:dyDescent="0.2">
      <c r="A60" s="20">
        <v>41153</v>
      </c>
      <c r="B60" s="53">
        <v>82.2</v>
      </c>
      <c r="C60" s="33">
        <v>79.892105263157902</v>
      </c>
    </row>
    <row r="61" spans="1:3" x14ac:dyDescent="0.2">
      <c r="A61" s="21">
        <v>41183</v>
      </c>
      <c r="B61" s="54">
        <v>82</v>
      </c>
      <c r="C61" s="34">
        <v>79.892105263157902</v>
      </c>
    </row>
    <row r="62" spans="1:3" x14ac:dyDescent="0.2">
      <c r="A62" s="20">
        <v>41214</v>
      </c>
      <c r="B62" s="53">
        <v>82.1</v>
      </c>
      <c r="C62" s="33">
        <v>79.892105263157902</v>
      </c>
    </row>
    <row r="63" spans="1:3" x14ac:dyDescent="0.2">
      <c r="A63" s="21">
        <v>41244</v>
      </c>
      <c r="B63" s="54">
        <v>82.8</v>
      </c>
      <c r="C63" s="34">
        <v>79.892105263157902</v>
      </c>
    </row>
    <row r="64" spans="1:3" x14ac:dyDescent="0.2">
      <c r="A64" s="20">
        <v>41275</v>
      </c>
      <c r="B64" s="53">
        <v>82.3</v>
      </c>
      <c r="C64" s="33">
        <v>79.892105263157902</v>
      </c>
    </row>
    <row r="65" spans="1:3" x14ac:dyDescent="0.2">
      <c r="A65" s="21">
        <v>41306</v>
      </c>
      <c r="B65" s="54">
        <v>82.3</v>
      </c>
      <c r="C65" s="34">
        <v>79.892105263157902</v>
      </c>
    </row>
    <row r="66" spans="1:3" x14ac:dyDescent="0.2">
      <c r="A66" s="20">
        <v>41334</v>
      </c>
      <c r="B66" s="53">
        <v>82.4</v>
      </c>
      <c r="C66" s="33">
        <v>79.892105263157902</v>
      </c>
    </row>
    <row r="67" spans="1:3" x14ac:dyDescent="0.2">
      <c r="A67" s="21">
        <v>41365</v>
      </c>
      <c r="B67" s="54">
        <v>82.2</v>
      </c>
      <c r="C67" s="34">
        <v>79.892105263157902</v>
      </c>
    </row>
    <row r="68" spans="1:3" x14ac:dyDescent="0.2">
      <c r="A68" s="20">
        <v>41395</v>
      </c>
      <c r="B68" s="53">
        <v>82.5</v>
      </c>
      <c r="C68" s="33">
        <v>79.892105263157902</v>
      </c>
    </row>
    <row r="69" spans="1:3" x14ac:dyDescent="0.2">
      <c r="A69" s="21">
        <v>41426</v>
      </c>
      <c r="B69" s="54">
        <v>82.8</v>
      </c>
      <c r="C69" s="34">
        <v>79.892105263157902</v>
      </c>
    </row>
    <row r="70" spans="1:3" x14ac:dyDescent="0.2">
      <c r="A70" s="20">
        <v>41456</v>
      </c>
      <c r="B70" s="53">
        <v>82.9</v>
      </c>
      <c r="C70" s="33">
        <v>79.892105263157902</v>
      </c>
    </row>
    <row r="71" spans="1:3" x14ac:dyDescent="0.2">
      <c r="A71" s="21">
        <v>41487</v>
      </c>
      <c r="B71" s="54">
        <v>82.8</v>
      </c>
      <c r="C71" s="34">
        <v>79.892105263157902</v>
      </c>
    </row>
    <row r="72" spans="1:3" x14ac:dyDescent="0.2">
      <c r="A72" s="20">
        <v>41518</v>
      </c>
      <c r="B72" s="53">
        <v>82.2</v>
      </c>
      <c r="C72" s="33">
        <v>79.892105263157902</v>
      </c>
    </row>
    <row r="73" spans="1:3" x14ac:dyDescent="0.2">
      <c r="A73" s="21">
        <v>41548</v>
      </c>
      <c r="B73" s="54">
        <v>82.4</v>
      </c>
      <c r="C73" s="34">
        <v>79.892105263157902</v>
      </c>
    </row>
    <row r="74" spans="1:3" x14ac:dyDescent="0.2">
      <c r="A74" s="20">
        <v>41579</v>
      </c>
      <c r="B74" s="53">
        <v>82.9</v>
      </c>
      <c r="C74" s="33">
        <v>79.892105263157902</v>
      </c>
    </row>
    <row r="75" spans="1:3" x14ac:dyDescent="0.2">
      <c r="A75" s="21">
        <v>41609</v>
      </c>
      <c r="B75" s="54">
        <v>82.9</v>
      </c>
      <c r="C75" s="34">
        <v>79.892105263157902</v>
      </c>
    </row>
    <row r="76" spans="1:3" x14ac:dyDescent="0.2">
      <c r="A76" s="20">
        <v>41640</v>
      </c>
      <c r="B76" s="53">
        <v>82.7</v>
      </c>
      <c r="C76" s="33">
        <v>79.892105263157902</v>
      </c>
    </row>
    <row r="77" spans="1:3" x14ac:dyDescent="0.2">
      <c r="A77" s="21">
        <v>41671</v>
      </c>
      <c r="B77" s="54">
        <v>82.6</v>
      </c>
      <c r="C77" s="34">
        <v>79.892105263157902</v>
      </c>
    </row>
    <row r="78" spans="1:3" x14ac:dyDescent="0.2">
      <c r="A78" s="20">
        <v>41699</v>
      </c>
      <c r="B78" s="53">
        <v>82.6</v>
      </c>
      <c r="C78" s="33">
        <v>79.892105263157902</v>
      </c>
    </row>
    <row r="79" spans="1:3" x14ac:dyDescent="0.2">
      <c r="A79" s="21">
        <v>41730</v>
      </c>
      <c r="B79" s="54">
        <v>82</v>
      </c>
      <c r="C79" s="34">
        <v>79.892105263157902</v>
      </c>
    </row>
    <row r="80" spans="1:3" x14ac:dyDescent="0.2">
      <c r="A80" s="20">
        <v>41760</v>
      </c>
      <c r="B80" s="53">
        <v>81.8</v>
      </c>
      <c r="C80" s="33">
        <v>79.892105263157902</v>
      </c>
    </row>
    <row r="81" spans="1:3" x14ac:dyDescent="0.2">
      <c r="A81" s="21">
        <v>41791</v>
      </c>
      <c r="B81" s="54">
        <v>81.599999999999994</v>
      </c>
      <c r="C81" s="34">
        <v>79.892105263157902</v>
      </c>
    </row>
    <row r="82" spans="1:3" x14ac:dyDescent="0.2">
      <c r="A82" s="20">
        <v>41821</v>
      </c>
      <c r="B82" s="53">
        <v>80.7</v>
      </c>
      <c r="C82" s="33">
        <v>79.892105263157902</v>
      </c>
    </row>
    <row r="83" spans="1:3" x14ac:dyDescent="0.2">
      <c r="A83" s="21">
        <v>41852</v>
      </c>
      <c r="B83" s="54">
        <v>80.599999999999994</v>
      </c>
      <c r="C83" s="34">
        <v>79.892105263157902</v>
      </c>
    </row>
    <row r="84" spans="1:3" x14ac:dyDescent="0.2">
      <c r="A84" s="20">
        <v>41883</v>
      </c>
      <c r="B84" s="53">
        <v>80.3</v>
      </c>
      <c r="C84" s="33">
        <v>79.892105263157902</v>
      </c>
    </row>
    <row r="85" spans="1:3" x14ac:dyDescent="0.2">
      <c r="A85" s="21">
        <v>41913</v>
      </c>
      <c r="B85" s="54">
        <v>79.900000000000006</v>
      </c>
      <c r="C85" s="34">
        <v>79.892105263157902</v>
      </c>
    </row>
    <row r="86" spans="1:3" x14ac:dyDescent="0.2">
      <c r="A86" s="20">
        <v>41944</v>
      </c>
      <c r="B86" s="53">
        <v>80.3</v>
      </c>
      <c r="C86" s="33">
        <v>79.892105263157902</v>
      </c>
    </row>
    <row r="87" spans="1:3" x14ac:dyDescent="0.2">
      <c r="A87" s="21">
        <v>41974</v>
      </c>
      <c r="B87" s="54">
        <v>79.400000000000006</v>
      </c>
      <c r="C87" s="34">
        <v>79.892105263157902</v>
      </c>
    </row>
    <row r="88" spans="1:3" x14ac:dyDescent="0.2">
      <c r="A88" s="20">
        <v>42005</v>
      </c>
      <c r="B88" s="53">
        <v>79.2</v>
      </c>
      <c r="C88" s="33">
        <v>79.892105263157902</v>
      </c>
    </row>
    <row r="89" spans="1:3" x14ac:dyDescent="0.2">
      <c r="A89" s="21">
        <v>42036</v>
      </c>
      <c r="B89" s="54">
        <v>79.099999999999994</v>
      </c>
      <c r="C89" s="34">
        <v>79.892105263157902</v>
      </c>
    </row>
    <row r="90" spans="1:3" x14ac:dyDescent="0.2">
      <c r="A90" s="20">
        <v>42064</v>
      </c>
      <c r="B90" s="53">
        <v>78.400000000000006</v>
      </c>
      <c r="C90" s="33">
        <v>79.892105263157902</v>
      </c>
    </row>
    <row r="91" spans="1:3" x14ac:dyDescent="0.2">
      <c r="A91" s="21">
        <v>42095</v>
      </c>
      <c r="B91" s="54">
        <v>77.5</v>
      </c>
      <c r="C91" s="34">
        <v>79.892105263157902</v>
      </c>
    </row>
    <row r="92" spans="1:3" x14ac:dyDescent="0.2">
      <c r="A92" s="20">
        <v>42125</v>
      </c>
      <c r="B92" s="53">
        <v>76.5</v>
      </c>
      <c r="C92" s="33">
        <v>79.892105263157902</v>
      </c>
    </row>
    <row r="93" spans="1:3" x14ac:dyDescent="0.2">
      <c r="A93" s="21">
        <v>42156</v>
      </c>
      <c r="B93" s="54">
        <v>75.8</v>
      </c>
      <c r="C93" s="34">
        <v>79.892105263157902</v>
      </c>
    </row>
    <row r="94" spans="1:3" x14ac:dyDescent="0.2">
      <c r="A94" s="20">
        <v>42186</v>
      </c>
      <c r="B94" s="53">
        <v>75.099999999999994</v>
      </c>
      <c r="C94" s="33">
        <v>79.892105263157902</v>
      </c>
    </row>
    <row r="95" spans="1:3" x14ac:dyDescent="0.2">
      <c r="A95" s="21">
        <v>42217</v>
      </c>
      <c r="B95" s="54">
        <v>75.099999999999994</v>
      </c>
      <c r="C95" s="34">
        <v>79.892105263157902</v>
      </c>
    </row>
    <row r="96" spans="1:3" x14ac:dyDescent="0.2">
      <c r="A96" s="20">
        <v>42248</v>
      </c>
      <c r="B96" s="53">
        <v>74.900000000000006</v>
      </c>
      <c r="C96" s="33">
        <v>79.892105263157902</v>
      </c>
    </row>
    <row r="97" spans="1:3" x14ac:dyDescent="0.2">
      <c r="A97" s="21">
        <v>42278</v>
      </c>
      <c r="B97" s="54">
        <v>74.7</v>
      </c>
      <c r="C97" s="34">
        <v>79.892105263157902</v>
      </c>
    </row>
    <row r="98" spans="1:3" x14ac:dyDescent="0.2">
      <c r="A98" s="20">
        <v>42309</v>
      </c>
      <c r="B98" s="53">
        <v>75</v>
      </c>
      <c r="C98" s="33">
        <v>79.892105263157902</v>
      </c>
    </row>
    <row r="99" spans="1:3" x14ac:dyDescent="0.2">
      <c r="A99" s="21">
        <v>42339</v>
      </c>
      <c r="B99" s="54">
        <v>75.2</v>
      </c>
      <c r="C99" s="34">
        <v>79.892105263157902</v>
      </c>
    </row>
    <row r="100" spans="1:3" x14ac:dyDescent="0.2">
      <c r="A100" s="20">
        <v>42370</v>
      </c>
      <c r="B100" s="53">
        <v>74.099999999999994</v>
      </c>
      <c r="C100" s="33">
        <v>79.892105263157902</v>
      </c>
    </row>
    <row r="101" spans="1:3" x14ac:dyDescent="0.2">
      <c r="A101" s="21">
        <v>42401</v>
      </c>
      <c r="B101" s="54">
        <v>73.8</v>
      </c>
      <c r="C101" s="34">
        <v>79.892105263157902</v>
      </c>
    </row>
    <row r="102" spans="1:3" x14ac:dyDescent="0.2">
      <c r="A102" s="20">
        <v>42430</v>
      </c>
      <c r="B102" s="53">
        <v>73.8</v>
      </c>
      <c r="C102" s="33">
        <v>79.892105263157902</v>
      </c>
    </row>
    <row r="103" spans="1:3" x14ac:dyDescent="0.2">
      <c r="A103" s="21">
        <v>42461</v>
      </c>
      <c r="B103" s="54">
        <v>74.099999999999994</v>
      </c>
      <c r="C103" s="34">
        <v>79.892105263157902</v>
      </c>
    </row>
    <row r="104" spans="1:3" x14ac:dyDescent="0.2">
      <c r="A104" s="20">
        <v>42491</v>
      </c>
      <c r="B104" s="53">
        <v>73.7</v>
      </c>
      <c r="C104" s="33">
        <v>79.892105263157902</v>
      </c>
    </row>
    <row r="105" spans="1:3" x14ac:dyDescent="0.2">
      <c r="A105" s="21">
        <v>42522</v>
      </c>
      <c r="B105" s="54">
        <v>73.900000000000006</v>
      </c>
      <c r="C105" s="34">
        <v>79.892105263157902</v>
      </c>
    </row>
    <row r="106" spans="1:3" x14ac:dyDescent="0.2">
      <c r="A106" s="20">
        <v>42552</v>
      </c>
      <c r="B106" s="53">
        <v>74</v>
      </c>
      <c r="C106" s="33">
        <v>79.892105263157902</v>
      </c>
    </row>
    <row r="107" spans="1:3" x14ac:dyDescent="0.2">
      <c r="A107" s="21">
        <v>42583</v>
      </c>
      <c r="B107" s="54">
        <v>73.900000000000006</v>
      </c>
      <c r="C107" s="34">
        <v>79.892105263157902</v>
      </c>
    </row>
    <row r="108" spans="1:3" x14ac:dyDescent="0.2">
      <c r="A108" s="20">
        <v>42614</v>
      </c>
      <c r="B108" s="53">
        <v>74.2</v>
      </c>
      <c r="C108" s="33">
        <v>79.892105263157902</v>
      </c>
    </row>
    <row r="109" spans="1:3" x14ac:dyDescent="0.2">
      <c r="A109" s="21">
        <v>42644</v>
      </c>
      <c r="B109" s="54">
        <v>73.8</v>
      </c>
      <c r="C109" s="34">
        <v>79.892105263157902</v>
      </c>
    </row>
    <row r="110" spans="1:3" x14ac:dyDescent="0.2">
      <c r="A110" s="20">
        <v>42675</v>
      </c>
      <c r="B110" s="53">
        <v>73.900000000000006</v>
      </c>
      <c r="C110" s="33">
        <v>79.892105263157902</v>
      </c>
    </row>
    <row r="111" spans="1:3" x14ac:dyDescent="0.2">
      <c r="A111" s="21">
        <v>42705</v>
      </c>
      <c r="B111" s="54">
        <v>73.400000000000006</v>
      </c>
      <c r="C111" s="34">
        <v>79.892105263157902</v>
      </c>
    </row>
    <row r="112" spans="1:3" x14ac:dyDescent="0.2">
      <c r="A112" s="20">
        <v>42736</v>
      </c>
      <c r="B112" s="53">
        <v>74.5</v>
      </c>
      <c r="C112" s="33">
        <v>79.892105263157902</v>
      </c>
    </row>
    <row r="113" spans="1:3" x14ac:dyDescent="0.2">
      <c r="A113" s="21">
        <v>42767</v>
      </c>
      <c r="B113" s="54">
        <v>74.400000000000006</v>
      </c>
      <c r="C113" s="34">
        <v>79.892105263157902</v>
      </c>
    </row>
    <row r="114" spans="1:3" x14ac:dyDescent="0.2">
      <c r="A114" s="20">
        <v>42795</v>
      </c>
      <c r="B114" s="53">
        <v>74.2</v>
      </c>
      <c r="C114" s="33">
        <v>79.892105263157902</v>
      </c>
    </row>
    <row r="115" spans="1:3" x14ac:dyDescent="0.2">
      <c r="A115" s="21">
        <v>42826</v>
      </c>
      <c r="B115" s="54">
        <v>74.5</v>
      </c>
      <c r="C115" s="34">
        <v>79.892105263157902</v>
      </c>
    </row>
    <row r="116" spans="1:3" x14ac:dyDescent="0.2">
      <c r="A116" s="20">
        <v>42856</v>
      </c>
      <c r="B116" s="53">
        <v>74.400000000000006</v>
      </c>
      <c r="C116" s="33">
        <v>79.892105263157902</v>
      </c>
    </row>
    <row r="117" spans="1:3" x14ac:dyDescent="0.2">
      <c r="A117" s="21">
        <v>42887</v>
      </c>
      <c r="B117" s="54">
        <v>74.2</v>
      </c>
      <c r="C117" s="34">
        <v>79.892105263157902</v>
      </c>
    </row>
    <row r="118" spans="1:3" x14ac:dyDescent="0.2">
      <c r="A118" s="20">
        <v>42917</v>
      </c>
      <c r="B118" s="53">
        <v>74.5</v>
      </c>
      <c r="C118" s="33">
        <v>79.892105263157902</v>
      </c>
    </row>
    <row r="119" spans="1:3" x14ac:dyDescent="0.2">
      <c r="A119" s="21">
        <v>42948</v>
      </c>
      <c r="B119" s="54">
        <v>74.099999999999994</v>
      </c>
      <c r="C119" s="34">
        <v>79.892105263157902</v>
      </c>
    </row>
    <row r="120" spans="1:3" x14ac:dyDescent="0.2">
      <c r="A120" s="20">
        <v>42979</v>
      </c>
      <c r="B120" s="53">
        <v>73.900000000000006</v>
      </c>
      <c r="C120" s="33">
        <v>79.892105263157902</v>
      </c>
    </row>
    <row r="121" spans="1:3" x14ac:dyDescent="0.2">
      <c r="A121" s="21">
        <v>43009</v>
      </c>
      <c r="B121" s="54">
        <v>74.3</v>
      </c>
      <c r="C121" s="34">
        <v>79.892105263157902</v>
      </c>
    </row>
    <row r="122" spans="1:3" x14ac:dyDescent="0.2">
      <c r="A122" s="20">
        <v>43040</v>
      </c>
      <c r="B122" s="53">
        <v>74.7</v>
      </c>
      <c r="C122" s="33">
        <v>79.892105263157902</v>
      </c>
    </row>
    <row r="123" spans="1:3" x14ac:dyDescent="0.2">
      <c r="A123" s="21">
        <v>43070</v>
      </c>
      <c r="B123" s="54">
        <v>74.900000000000006</v>
      </c>
      <c r="C123" s="34">
        <v>79.892105263157902</v>
      </c>
    </row>
    <row r="124" spans="1:3" x14ac:dyDescent="0.2">
      <c r="A124" s="20">
        <v>43101</v>
      </c>
      <c r="B124" s="53">
        <v>75</v>
      </c>
      <c r="C124" s="33">
        <v>79.892105263157902</v>
      </c>
    </row>
    <row r="125" spans="1:3" x14ac:dyDescent="0.2">
      <c r="A125" s="21">
        <v>43132</v>
      </c>
      <c r="B125" s="54">
        <v>75.7</v>
      </c>
      <c r="C125" s="34">
        <v>79.892105263157902</v>
      </c>
    </row>
    <row r="126" spans="1:3" x14ac:dyDescent="0.2">
      <c r="A126" s="20">
        <v>43160</v>
      </c>
      <c r="B126" s="53">
        <v>76.2</v>
      </c>
      <c r="C126" s="33">
        <v>79.892105263157902</v>
      </c>
    </row>
    <row r="127" spans="1:3" x14ac:dyDescent="0.2">
      <c r="A127" s="21">
        <v>43191</v>
      </c>
      <c r="B127" s="54">
        <v>76.5</v>
      </c>
      <c r="C127" s="34">
        <v>79.892105263157902</v>
      </c>
    </row>
    <row r="128" spans="1:3" x14ac:dyDescent="0.2">
      <c r="A128" s="20">
        <v>43221</v>
      </c>
      <c r="B128" s="53">
        <v>76.400000000000006</v>
      </c>
      <c r="C128" s="33">
        <v>79.892105263157902</v>
      </c>
    </row>
    <row r="129" spans="1:3" x14ac:dyDescent="0.2">
      <c r="A129" s="21">
        <v>43252</v>
      </c>
      <c r="B129" s="54">
        <v>76.099999999999994</v>
      </c>
      <c r="C129" s="34">
        <v>79.892105263157902</v>
      </c>
    </row>
    <row r="130" spans="1:3" x14ac:dyDescent="0.2">
      <c r="A130" s="20">
        <v>43282</v>
      </c>
      <c r="B130" s="53">
        <v>75.599999999999994</v>
      </c>
      <c r="C130" s="33">
        <v>79.892105263157902</v>
      </c>
    </row>
    <row r="131" spans="1:3" x14ac:dyDescent="0.2">
      <c r="A131" s="21">
        <v>43313</v>
      </c>
      <c r="B131" s="54">
        <v>75.900000000000006</v>
      </c>
      <c r="C131" s="34">
        <v>79.892105263157902</v>
      </c>
    </row>
    <row r="132" spans="1:3" x14ac:dyDescent="0.2">
      <c r="A132" s="20">
        <v>43344</v>
      </c>
      <c r="B132" s="53">
        <v>76.599999999999994</v>
      </c>
      <c r="C132" s="33">
        <v>79.892105263157902</v>
      </c>
    </row>
    <row r="133" spans="1:3" x14ac:dyDescent="0.2">
      <c r="A133" s="21">
        <v>43374</v>
      </c>
      <c r="B133" s="54">
        <v>76.2</v>
      </c>
      <c r="C133" s="34">
        <v>79.892105263157902</v>
      </c>
    </row>
    <row r="134" spans="1:3" x14ac:dyDescent="0.2">
      <c r="A134" s="20">
        <v>43405</v>
      </c>
      <c r="B134" s="53">
        <v>75.3</v>
      </c>
      <c r="C134" s="33">
        <v>79.892105263157902</v>
      </c>
    </row>
    <row r="135" spans="1:3" x14ac:dyDescent="0.2">
      <c r="A135" s="21">
        <v>43435</v>
      </c>
      <c r="B135" s="54">
        <v>74.8</v>
      </c>
      <c r="C135" s="34">
        <v>79.892105263157902</v>
      </c>
    </row>
    <row r="136" spans="1:3" x14ac:dyDescent="0.2">
      <c r="A136" s="20">
        <v>43466</v>
      </c>
      <c r="B136" s="53">
        <v>74.400000000000006</v>
      </c>
      <c r="C136" s="33">
        <v>79.892105263157902</v>
      </c>
    </row>
    <row r="137" spans="1:3" x14ac:dyDescent="0.2">
      <c r="A137" s="21">
        <v>43497</v>
      </c>
      <c r="B137" s="54">
        <v>74.599999999999994</v>
      </c>
      <c r="C137" s="34">
        <v>79.892105263157902</v>
      </c>
    </row>
    <row r="138" spans="1:3" x14ac:dyDescent="0.2">
      <c r="A138" s="20">
        <v>43525</v>
      </c>
      <c r="B138" s="53">
        <v>74.599999999999994</v>
      </c>
      <c r="C138" s="33">
        <v>79.892105263157902</v>
      </c>
    </row>
    <row r="139" spans="1:3" x14ac:dyDescent="0.2">
      <c r="A139" s="21">
        <v>43556</v>
      </c>
      <c r="B139" s="54">
        <v>74.599999999999994</v>
      </c>
      <c r="C139" s="34">
        <v>79.892105263157902</v>
      </c>
    </row>
    <row r="140" spans="1:3" x14ac:dyDescent="0.2">
      <c r="A140" s="20">
        <v>43586</v>
      </c>
      <c r="B140" s="53">
        <v>75.2</v>
      </c>
      <c r="C140" s="33">
        <v>79.892105263157902</v>
      </c>
    </row>
    <row r="141" spans="1:3" x14ac:dyDescent="0.2">
      <c r="A141" s="21">
        <v>43617</v>
      </c>
      <c r="B141" s="54">
        <v>75.099999999999994</v>
      </c>
      <c r="C141" s="34">
        <v>79.892105263157902</v>
      </c>
    </row>
    <row r="142" spans="1:3" x14ac:dyDescent="0.2">
      <c r="A142" s="20">
        <v>43647</v>
      </c>
      <c r="B142" s="53">
        <v>75.400000000000006</v>
      </c>
      <c r="C142" s="33">
        <v>79.892105263157902</v>
      </c>
    </row>
    <row r="143" spans="1:3" x14ac:dyDescent="0.2">
      <c r="A143" s="21">
        <v>43678</v>
      </c>
      <c r="B143" s="54">
        <v>75.7</v>
      </c>
      <c r="C143" s="34">
        <v>79.892105263157902</v>
      </c>
    </row>
    <row r="144" spans="1:3" x14ac:dyDescent="0.2">
      <c r="A144" s="20">
        <v>43709</v>
      </c>
      <c r="B144" s="53">
        <v>75.5</v>
      </c>
      <c r="C144" s="33">
        <v>79.892105263157902</v>
      </c>
    </row>
    <row r="145" spans="1:3" x14ac:dyDescent="0.2">
      <c r="A145" s="21">
        <v>43739</v>
      </c>
      <c r="B145" s="54">
        <v>75.7</v>
      </c>
      <c r="C145" s="34">
        <v>79.892105263157902</v>
      </c>
    </row>
    <row r="146" spans="1:3" x14ac:dyDescent="0.2">
      <c r="A146" s="20">
        <v>43770</v>
      </c>
      <c r="B146" s="53">
        <v>75.400000000000006</v>
      </c>
      <c r="C146" s="33">
        <v>79.892105263157902</v>
      </c>
    </row>
    <row r="147" spans="1:3" x14ac:dyDescent="0.2">
      <c r="A147" s="21">
        <v>43800</v>
      </c>
      <c r="B147" s="54">
        <v>75.099999999999994</v>
      </c>
      <c r="C147" s="34">
        <v>79.892105263157902</v>
      </c>
    </row>
    <row r="148" spans="1:3" x14ac:dyDescent="0.2">
      <c r="A148" s="20">
        <v>43831</v>
      </c>
      <c r="B148" s="53">
        <v>75.7</v>
      </c>
      <c r="C148" s="33">
        <v>79.892105263157902</v>
      </c>
    </row>
    <row r="149" spans="1:3" x14ac:dyDescent="0.2">
      <c r="A149" s="21">
        <v>43862</v>
      </c>
      <c r="B149" s="54">
        <v>76.2</v>
      </c>
      <c r="C149" s="34">
        <v>79.892105263157902</v>
      </c>
    </row>
    <row r="150" spans="1:3" x14ac:dyDescent="0.2">
      <c r="A150" s="20">
        <v>43891</v>
      </c>
      <c r="B150" s="53">
        <v>75.3</v>
      </c>
      <c r="C150" s="33">
        <v>79.892105263157902</v>
      </c>
    </row>
    <row r="151" spans="1:3" x14ac:dyDescent="0.2">
      <c r="A151" s="21">
        <v>43922</v>
      </c>
      <c r="B151" s="54">
        <v>57.3</v>
      </c>
      <c r="C151" s="34">
        <v>79.892105263157902</v>
      </c>
    </row>
    <row r="152" spans="1:3" ht="13.5" thickBot="1" x14ac:dyDescent="0.25">
      <c r="A152" s="23">
        <v>43952</v>
      </c>
      <c r="B152" s="333">
        <v>60.3</v>
      </c>
      <c r="C152" s="327">
        <v>79.892105263157902</v>
      </c>
    </row>
    <row r="153" spans="1:3" ht="14.25" x14ac:dyDescent="0.2">
      <c r="A153" s="347" t="s">
        <v>324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3">
    <tabColor rgb="FFB1C0CD"/>
  </sheetPr>
  <dimension ref="A1:M11"/>
  <sheetViews>
    <sheetView workbookViewId="0"/>
  </sheetViews>
  <sheetFormatPr defaultRowHeight="12.75" x14ac:dyDescent="0.2"/>
  <cols>
    <col min="1" max="1" width="37.5703125" style="59" customWidth="1"/>
    <col min="2" max="13" width="7.85546875" style="59" bestFit="1" customWidth="1"/>
    <col min="14" max="16384" width="9.140625" style="59"/>
  </cols>
  <sheetData>
    <row r="1" spans="1:13" x14ac:dyDescent="0.2">
      <c r="A1" s="326" t="s">
        <v>295</v>
      </c>
      <c r="B1" s="42"/>
    </row>
    <row r="3" spans="1:13" x14ac:dyDescent="0.2">
      <c r="A3" s="338" t="s">
        <v>305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">
      <c r="A4" s="190" t="s">
        <v>148</v>
      </c>
      <c r="B4" s="191">
        <v>2019</v>
      </c>
      <c r="C4" s="191">
        <v>2020</v>
      </c>
      <c r="D4" s="191">
        <v>2021</v>
      </c>
      <c r="E4" s="191">
        <v>2022</v>
      </c>
      <c r="F4" s="191">
        <v>2023</v>
      </c>
      <c r="G4" s="191">
        <v>2024</v>
      </c>
      <c r="H4" s="191">
        <v>2025</v>
      </c>
      <c r="I4" s="191">
        <v>2026</v>
      </c>
      <c r="J4" s="191">
        <v>2027</v>
      </c>
      <c r="K4" s="191">
        <v>2028</v>
      </c>
      <c r="L4" s="191">
        <v>2029</v>
      </c>
      <c r="M4" s="192">
        <v>2030</v>
      </c>
    </row>
    <row r="5" spans="1:13" x14ac:dyDescent="0.2">
      <c r="A5" s="193" t="s">
        <v>149</v>
      </c>
      <c r="B5" s="194">
        <v>1635.2</v>
      </c>
      <c r="C5" s="194">
        <v>1283.3</v>
      </c>
      <c r="D5" s="194">
        <v>1421.8</v>
      </c>
      <c r="E5" s="194">
        <v>1504.8</v>
      </c>
      <c r="F5" s="194">
        <v>1591.4</v>
      </c>
      <c r="G5" s="194">
        <v>1684.1</v>
      </c>
      <c r="H5" s="194">
        <v>1776.8</v>
      </c>
      <c r="I5" s="194">
        <v>1856.9</v>
      </c>
      <c r="J5" s="194">
        <v>1967.9</v>
      </c>
      <c r="K5" s="194">
        <v>2086.4</v>
      </c>
      <c r="L5" s="194">
        <v>2213.1999999999998</v>
      </c>
      <c r="M5" s="195">
        <v>2348</v>
      </c>
    </row>
    <row r="6" spans="1:13" x14ac:dyDescent="0.2">
      <c r="A6" s="196" t="s">
        <v>150</v>
      </c>
      <c r="B6" s="197">
        <v>946.1</v>
      </c>
      <c r="C6" s="197">
        <v>800</v>
      </c>
      <c r="D6" s="197">
        <v>899.3</v>
      </c>
      <c r="E6" s="197">
        <v>951.6</v>
      </c>
      <c r="F6" s="198">
        <v>1007.6</v>
      </c>
      <c r="G6" s="198">
        <v>1068.7</v>
      </c>
      <c r="H6" s="198">
        <v>1130.9000000000001</v>
      </c>
      <c r="I6" s="198">
        <v>1184.7</v>
      </c>
      <c r="J6" s="198">
        <v>1257</v>
      </c>
      <c r="K6" s="198">
        <v>1334.9</v>
      </c>
      <c r="L6" s="198">
        <v>1418.7</v>
      </c>
      <c r="M6" s="199">
        <v>1508.1</v>
      </c>
    </row>
    <row r="7" spans="1:13" x14ac:dyDescent="0.2">
      <c r="A7" s="196" t="s">
        <v>136</v>
      </c>
      <c r="B7" s="197">
        <v>413.3</v>
      </c>
      <c r="C7" s="197">
        <v>346.7</v>
      </c>
      <c r="D7" s="197">
        <v>394.8</v>
      </c>
      <c r="E7" s="197">
        <v>417.7</v>
      </c>
      <c r="F7" s="197">
        <v>442.1</v>
      </c>
      <c r="G7" s="197">
        <v>468.8</v>
      </c>
      <c r="H7" s="197">
        <v>496</v>
      </c>
      <c r="I7" s="197">
        <v>517.6</v>
      </c>
      <c r="J7" s="197">
        <v>549.20000000000005</v>
      </c>
      <c r="K7" s="197">
        <v>583.20000000000005</v>
      </c>
      <c r="L7" s="197">
        <v>619.79999999999995</v>
      </c>
      <c r="M7" s="200">
        <v>658.9</v>
      </c>
    </row>
    <row r="8" spans="1:13" x14ac:dyDescent="0.2">
      <c r="A8" s="196" t="s">
        <v>151</v>
      </c>
      <c r="B8" s="197">
        <v>275.7</v>
      </c>
      <c r="C8" s="197">
        <v>136.6</v>
      </c>
      <c r="D8" s="197">
        <v>127.6</v>
      </c>
      <c r="E8" s="197">
        <v>135.5</v>
      </c>
      <c r="F8" s="197">
        <v>141.69999999999999</v>
      </c>
      <c r="G8" s="197">
        <v>146.5</v>
      </c>
      <c r="H8" s="197">
        <v>149.80000000000001</v>
      </c>
      <c r="I8" s="197">
        <v>154.6</v>
      </c>
      <c r="J8" s="197">
        <v>161.69999999999999</v>
      </c>
      <c r="K8" s="197">
        <v>168.4</v>
      </c>
      <c r="L8" s="197">
        <v>174.8</v>
      </c>
      <c r="M8" s="200">
        <v>181</v>
      </c>
    </row>
    <row r="9" spans="1:13" ht="13.5" thickBot="1" x14ac:dyDescent="0.25">
      <c r="A9" s="193" t="s">
        <v>152</v>
      </c>
      <c r="B9" s="201">
        <v>288.3</v>
      </c>
      <c r="C9" s="201">
        <v>262.3</v>
      </c>
      <c r="D9" s="201">
        <v>270</v>
      </c>
      <c r="E9" s="201">
        <v>285.89999999999998</v>
      </c>
      <c r="F9" s="201">
        <v>303</v>
      </c>
      <c r="G9" s="201">
        <v>321.60000000000002</v>
      </c>
      <c r="H9" s="201">
        <v>340.6</v>
      </c>
      <c r="I9" s="201">
        <v>361.1</v>
      </c>
      <c r="J9" s="201">
        <v>383.1</v>
      </c>
      <c r="K9" s="201">
        <v>406.8</v>
      </c>
      <c r="L9" s="201">
        <v>432.4</v>
      </c>
      <c r="M9" s="202">
        <v>459.6</v>
      </c>
    </row>
    <row r="10" spans="1:13" ht="14.25" thickTop="1" thickBot="1" x14ac:dyDescent="0.25">
      <c r="A10" s="227" t="s">
        <v>153</v>
      </c>
      <c r="B10" s="228">
        <v>1346.8</v>
      </c>
      <c r="C10" s="228">
        <v>1021</v>
      </c>
      <c r="D10" s="228">
        <v>1151.8</v>
      </c>
      <c r="E10" s="228">
        <v>1218.9000000000001</v>
      </c>
      <c r="F10" s="228">
        <v>1288.4000000000001</v>
      </c>
      <c r="G10" s="228">
        <v>1362.5</v>
      </c>
      <c r="H10" s="228">
        <v>1436.2</v>
      </c>
      <c r="I10" s="228">
        <v>1495.8</v>
      </c>
      <c r="J10" s="228">
        <v>1584.8</v>
      </c>
      <c r="K10" s="228">
        <v>1679.6</v>
      </c>
      <c r="L10" s="228">
        <v>1780.9</v>
      </c>
      <c r="M10" s="229">
        <v>1888.4</v>
      </c>
    </row>
    <row r="11" spans="1:13" x14ac:dyDescent="0.2">
      <c r="A11" s="340" t="s">
        <v>264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2">
    <tabColor rgb="FFB1C0CD"/>
  </sheetPr>
  <dimension ref="A1:K18"/>
  <sheetViews>
    <sheetView workbookViewId="0">
      <selection activeCell="F20" sqref="F20"/>
    </sheetView>
  </sheetViews>
  <sheetFormatPr defaultRowHeight="12.75" x14ac:dyDescent="0.2"/>
  <cols>
    <col min="1" max="1" width="28" style="59" customWidth="1"/>
    <col min="2" max="2" width="9" style="59" bestFit="1" customWidth="1"/>
    <col min="3" max="3" width="6.42578125" style="59" customWidth="1"/>
    <col min="4" max="4" width="9" style="59" bestFit="1" customWidth="1"/>
    <col min="5" max="5" width="7" style="59" customWidth="1"/>
    <col min="6" max="6" width="9.5703125" style="59" bestFit="1" customWidth="1"/>
    <col min="7" max="7" width="6.5703125" style="59" customWidth="1"/>
    <col min="8" max="8" width="9.5703125" style="59" bestFit="1" customWidth="1"/>
    <col min="9" max="9" width="7.5703125" style="59" customWidth="1"/>
    <col min="10" max="10" width="9" style="59" bestFit="1" customWidth="1"/>
    <col min="11" max="11" width="7.140625" style="59" customWidth="1"/>
    <col min="12" max="16384" width="9.140625" style="59"/>
  </cols>
  <sheetData>
    <row r="1" spans="1:11" x14ac:dyDescent="0.2">
      <c r="A1" s="326" t="s">
        <v>295</v>
      </c>
      <c r="B1" s="119"/>
    </row>
    <row r="3" spans="1:11" x14ac:dyDescent="0.2">
      <c r="A3" s="338" t="s">
        <v>304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374" t="s">
        <v>148</v>
      </c>
      <c r="B4" s="376">
        <v>43770</v>
      </c>
      <c r="C4" s="376"/>
      <c r="D4" s="376">
        <v>43922</v>
      </c>
      <c r="E4" s="376"/>
      <c r="F4" s="376">
        <v>43952</v>
      </c>
      <c r="G4" s="376"/>
      <c r="H4" s="376">
        <v>43983</v>
      </c>
      <c r="I4" s="376"/>
      <c r="J4" s="372" t="s">
        <v>154</v>
      </c>
      <c r="K4" s="373"/>
    </row>
    <row r="5" spans="1:11" x14ac:dyDescent="0.2">
      <c r="A5" s="375"/>
      <c r="B5" s="225" t="s">
        <v>155</v>
      </c>
      <c r="C5" s="225" t="s">
        <v>156</v>
      </c>
      <c r="D5" s="225" t="s">
        <v>155</v>
      </c>
      <c r="E5" s="225" t="s">
        <v>156</v>
      </c>
      <c r="F5" s="225" t="s">
        <v>157</v>
      </c>
      <c r="G5" s="225" t="s">
        <v>156</v>
      </c>
      <c r="H5" s="225" t="s">
        <v>157</v>
      </c>
      <c r="I5" s="225" t="s">
        <v>156</v>
      </c>
      <c r="J5" s="225" t="s">
        <v>155</v>
      </c>
      <c r="K5" s="226" t="s">
        <v>156</v>
      </c>
    </row>
    <row r="6" spans="1:11" x14ac:dyDescent="0.2">
      <c r="A6" s="215" t="s">
        <v>158</v>
      </c>
      <c r="B6" s="216">
        <v>1335.1</v>
      </c>
      <c r="C6" s="217">
        <v>17.5</v>
      </c>
      <c r="D6" s="217" t="s">
        <v>159</v>
      </c>
      <c r="E6" s="217">
        <v>16.2</v>
      </c>
      <c r="F6" s="216">
        <v>1137</v>
      </c>
      <c r="G6" s="217">
        <v>15.5</v>
      </c>
      <c r="H6" s="216">
        <v>1087.4000000000001</v>
      </c>
      <c r="I6" s="217">
        <v>15.7</v>
      </c>
      <c r="J6" s="217">
        <v>-49.7</v>
      </c>
      <c r="K6" s="217">
        <v>0.2</v>
      </c>
    </row>
    <row r="7" spans="1:11" x14ac:dyDescent="0.2">
      <c r="A7" s="181" t="s">
        <v>160</v>
      </c>
      <c r="B7" s="218">
        <v>1459.2</v>
      </c>
      <c r="C7" s="219">
        <v>19.5</v>
      </c>
      <c r="D7" s="218">
        <v>1698.4</v>
      </c>
      <c r="E7" s="219">
        <v>23.2</v>
      </c>
      <c r="F7" s="218">
        <v>1808.9</v>
      </c>
      <c r="G7" s="219">
        <v>24.7</v>
      </c>
      <c r="H7" s="218">
        <v>1965.1</v>
      </c>
      <c r="I7" s="219">
        <v>28.4</v>
      </c>
      <c r="J7" s="219">
        <v>156.30000000000001</v>
      </c>
      <c r="K7" s="219">
        <v>3.7</v>
      </c>
    </row>
    <row r="8" spans="1:11" x14ac:dyDescent="0.2">
      <c r="A8" s="182" t="s">
        <v>161</v>
      </c>
      <c r="B8" s="220">
        <v>1361.2</v>
      </c>
      <c r="C8" s="209">
        <v>17.899999999999999</v>
      </c>
      <c r="D8" s="220">
        <v>1571.5</v>
      </c>
      <c r="E8" s="209">
        <v>21.5</v>
      </c>
      <c r="F8" s="220">
        <v>1681.8</v>
      </c>
      <c r="G8" s="209">
        <v>23</v>
      </c>
      <c r="H8" s="220">
        <v>1838.3</v>
      </c>
      <c r="I8" s="209">
        <v>26.6</v>
      </c>
      <c r="J8" s="209">
        <v>156.5</v>
      </c>
      <c r="K8" s="209">
        <v>3.6</v>
      </c>
    </row>
    <row r="9" spans="1:11" x14ac:dyDescent="0.2">
      <c r="A9" s="183" t="s">
        <v>162</v>
      </c>
      <c r="B9" s="209">
        <v>691.3</v>
      </c>
      <c r="C9" s="209">
        <v>9.1</v>
      </c>
      <c r="D9" s="209">
        <v>670.9</v>
      </c>
      <c r="E9" s="209">
        <v>9.1999999999999993</v>
      </c>
      <c r="F9" s="209">
        <v>670.9</v>
      </c>
      <c r="G9" s="209">
        <v>9.1999999999999993</v>
      </c>
      <c r="H9" s="209">
        <v>670.9</v>
      </c>
      <c r="I9" s="209">
        <v>9.6999999999999993</v>
      </c>
      <c r="J9" s="209">
        <v>0</v>
      </c>
      <c r="K9" s="209">
        <v>0.5</v>
      </c>
    </row>
    <row r="10" spans="1:11" x14ac:dyDescent="0.2">
      <c r="A10" s="183" t="s">
        <v>163</v>
      </c>
      <c r="B10" s="209">
        <v>317.3</v>
      </c>
      <c r="C10" s="209">
        <v>4.2</v>
      </c>
      <c r="D10" s="209">
        <v>322.3</v>
      </c>
      <c r="E10" s="209">
        <v>4.4000000000000004</v>
      </c>
      <c r="F10" s="209">
        <v>322.3</v>
      </c>
      <c r="G10" s="209">
        <v>4.4000000000000004</v>
      </c>
      <c r="H10" s="209">
        <v>322.3</v>
      </c>
      <c r="I10" s="209">
        <v>4.7</v>
      </c>
      <c r="J10" s="209">
        <v>0</v>
      </c>
      <c r="K10" s="209">
        <v>0.3</v>
      </c>
    </row>
    <row r="11" spans="1:11" x14ac:dyDescent="0.2">
      <c r="A11" s="183" t="s">
        <v>164</v>
      </c>
      <c r="B11" s="209">
        <v>56.7</v>
      </c>
      <c r="C11" s="209">
        <v>0.7</v>
      </c>
      <c r="D11" s="209">
        <v>64</v>
      </c>
      <c r="E11" s="209">
        <v>0.9</v>
      </c>
      <c r="F11" s="209">
        <v>64</v>
      </c>
      <c r="G11" s="209">
        <v>0.9</v>
      </c>
      <c r="H11" s="209">
        <v>63.7</v>
      </c>
      <c r="I11" s="209">
        <v>0.9</v>
      </c>
      <c r="J11" s="209">
        <v>-0.2</v>
      </c>
      <c r="K11" s="209">
        <v>0</v>
      </c>
    </row>
    <row r="12" spans="1:11" x14ac:dyDescent="0.2">
      <c r="A12" s="183" t="s">
        <v>165</v>
      </c>
      <c r="B12" s="209">
        <v>60.8</v>
      </c>
      <c r="C12" s="209">
        <v>0.8</v>
      </c>
      <c r="D12" s="209">
        <v>63.2</v>
      </c>
      <c r="E12" s="209">
        <v>0.9</v>
      </c>
      <c r="F12" s="209">
        <v>63.2</v>
      </c>
      <c r="G12" s="209">
        <v>0.9</v>
      </c>
      <c r="H12" s="209">
        <v>63.1</v>
      </c>
      <c r="I12" s="209">
        <v>0.9</v>
      </c>
      <c r="J12" s="209">
        <v>-0.1</v>
      </c>
      <c r="K12" s="209">
        <v>0</v>
      </c>
    </row>
    <row r="13" spans="1:11" x14ac:dyDescent="0.2">
      <c r="A13" s="183" t="s">
        <v>166</v>
      </c>
      <c r="B13" s="209">
        <v>34.700000000000003</v>
      </c>
      <c r="C13" s="209">
        <v>0.5</v>
      </c>
      <c r="D13" s="209">
        <v>37.4</v>
      </c>
      <c r="E13" s="209">
        <v>0.5</v>
      </c>
      <c r="F13" s="209">
        <v>37.4</v>
      </c>
      <c r="G13" s="209">
        <v>0.5</v>
      </c>
      <c r="H13" s="209">
        <v>37.4</v>
      </c>
      <c r="I13" s="209">
        <v>0.5</v>
      </c>
      <c r="J13" s="209">
        <v>0</v>
      </c>
      <c r="K13" s="209">
        <v>0</v>
      </c>
    </row>
    <row r="14" spans="1:11" x14ac:dyDescent="0.2">
      <c r="A14" s="183" t="s">
        <v>167</v>
      </c>
      <c r="B14" s="209">
        <v>4</v>
      </c>
      <c r="C14" s="209">
        <v>0.1</v>
      </c>
      <c r="D14" s="209">
        <v>220.2</v>
      </c>
      <c r="E14" s="209">
        <v>3</v>
      </c>
      <c r="F14" s="209">
        <v>330.5</v>
      </c>
      <c r="G14" s="209">
        <v>4.5</v>
      </c>
      <c r="H14" s="209">
        <v>487.3</v>
      </c>
      <c r="I14" s="209">
        <v>7</v>
      </c>
      <c r="J14" s="209">
        <v>156.80000000000001</v>
      </c>
      <c r="K14" s="209">
        <v>2.5</v>
      </c>
    </row>
    <row r="15" spans="1:11" x14ac:dyDescent="0.2">
      <c r="A15" s="183" t="s">
        <v>168</v>
      </c>
      <c r="B15" s="209">
        <v>196.3</v>
      </c>
      <c r="C15" s="209">
        <v>2.6</v>
      </c>
      <c r="D15" s="209">
        <v>193.6</v>
      </c>
      <c r="E15" s="209">
        <v>2.6</v>
      </c>
      <c r="F15" s="209">
        <v>193.6</v>
      </c>
      <c r="G15" s="209">
        <v>2.6</v>
      </c>
      <c r="H15" s="209">
        <v>193.6</v>
      </c>
      <c r="I15" s="209">
        <v>2.8</v>
      </c>
      <c r="J15" s="209">
        <v>0</v>
      </c>
      <c r="K15" s="209">
        <v>0.2</v>
      </c>
    </row>
    <row r="16" spans="1:11" ht="13.5" thickBot="1" x14ac:dyDescent="0.25">
      <c r="A16" s="221" t="s">
        <v>169</v>
      </c>
      <c r="B16" s="222">
        <v>98</v>
      </c>
      <c r="C16" s="222">
        <v>1.3</v>
      </c>
      <c r="D16" s="222">
        <v>126.8</v>
      </c>
      <c r="E16" s="222">
        <v>1.7</v>
      </c>
      <c r="F16" s="222">
        <v>127</v>
      </c>
      <c r="G16" s="222">
        <v>1.7</v>
      </c>
      <c r="H16" s="222">
        <v>126.8</v>
      </c>
      <c r="I16" s="222">
        <v>1.8</v>
      </c>
      <c r="J16" s="222">
        <v>-0.2</v>
      </c>
      <c r="K16" s="222">
        <v>0.1</v>
      </c>
    </row>
    <row r="17" spans="1:11" ht="14.25" thickTop="1" thickBot="1" x14ac:dyDescent="0.25">
      <c r="A17" s="223" t="s">
        <v>170</v>
      </c>
      <c r="B17" s="224">
        <v>-124.1</v>
      </c>
      <c r="C17" s="224">
        <v>-1.6</v>
      </c>
      <c r="D17" s="224">
        <v>-514.5</v>
      </c>
      <c r="E17" s="224">
        <v>-7</v>
      </c>
      <c r="F17" s="224">
        <v>-671.8</v>
      </c>
      <c r="G17" s="224">
        <v>-9.1999999999999993</v>
      </c>
      <c r="H17" s="224">
        <v>-877.8</v>
      </c>
      <c r="I17" s="224">
        <v>-12.7</v>
      </c>
      <c r="J17" s="224">
        <v>-205.9</v>
      </c>
      <c r="K17" s="224">
        <v>-3.5</v>
      </c>
    </row>
    <row r="18" spans="1:11" x14ac:dyDescent="0.2">
      <c r="A18" s="340" t="s">
        <v>241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</sheetData>
  <mergeCells count="6">
    <mergeCell ref="J4:K4"/>
    <mergeCell ref="A4:A5"/>
    <mergeCell ref="B4:C4"/>
    <mergeCell ref="D4:E4"/>
    <mergeCell ref="F4:G4"/>
    <mergeCell ref="H4:I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1">
    <tabColor rgb="FFB1C0CD"/>
  </sheetPr>
  <dimension ref="A1:E13"/>
  <sheetViews>
    <sheetView workbookViewId="0"/>
  </sheetViews>
  <sheetFormatPr defaultRowHeight="12.75" x14ac:dyDescent="0.2"/>
  <cols>
    <col min="1" max="1" width="41.7109375" style="59" customWidth="1"/>
    <col min="2" max="2" width="9.85546875" style="59" customWidth="1"/>
    <col min="3" max="3" width="11.42578125" style="59" customWidth="1"/>
    <col min="4" max="4" width="9.7109375" style="59" customWidth="1"/>
    <col min="5" max="5" width="16.28515625" style="59" customWidth="1"/>
    <col min="6" max="16384" width="9.140625" style="59"/>
  </cols>
  <sheetData>
    <row r="1" spans="1:5" x14ac:dyDescent="0.2">
      <c r="A1" s="326" t="s">
        <v>295</v>
      </c>
      <c r="B1" s="119"/>
    </row>
    <row r="3" spans="1:5" x14ac:dyDescent="0.2">
      <c r="A3" s="120" t="s">
        <v>303</v>
      </c>
      <c r="B3" s="46"/>
      <c r="C3" s="46"/>
      <c r="D3" s="46"/>
      <c r="E3" s="46"/>
    </row>
    <row r="4" spans="1:5" x14ac:dyDescent="0.2">
      <c r="A4" s="190" t="s">
        <v>171</v>
      </c>
      <c r="B4" s="214">
        <v>43922</v>
      </c>
      <c r="C4" s="214">
        <v>43952</v>
      </c>
      <c r="D4" s="214">
        <v>43983</v>
      </c>
      <c r="E4" s="146" t="s">
        <v>172</v>
      </c>
    </row>
    <row r="5" spans="1:5" x14ac:dyDescent="0.2">
      <c r="A5" s="206" t="s">
        <v>173</v>
      </c>
      <c r="B5" s="207">
        <v>80000</v>
      </c>
      <c r="C5" s="207">
        <v>154400</v>
      </c>
      <c r="D5" s="207">
        <v>308800</v>
      </c>
      <c r="E5" s="207">
        <v>154400</v>
      </c>
    </row>
    <row r="6" spans="1:5" x14ac:dyDescent="0.2">
      <c r="A6" s="182" t="s">
        <v>174</v>
      </c>
      <c r="B6" s="208">
        <v>40000</v>
      </c>
      <c r="C6" s="208">
        <v>40000</v>
      </c>
      <c r="D6" s="208">
        <v>26100</v>
      </c>
      <c r="E6" s="208">
        <v>-13900</v>
      </c>
    </row>
    <row r="7" spans="1:5" x14ac:dyDescent="0.2">
      <c r="A7" s="182" t="s">
        <v>175</v>
      </c>
      <c r="B7" s="208">
        <v>56000</v>
      </c>
      <c r="C7" s="208">
        <v>66000</v>
      </c>
      <c r="D7" s="208">
        <v>61400</v>
      </c>
      <c r="E7" s="208">
        <v>-4600</v>
      </c>
    </row>
    <row r="8" spans="1:5" x14ac:dyDescent="0.2">
      <c r="A8" s="182" t="s">
        <v>117</v>
      </c>
      <c r="B8" s="208">
        <v>43317</v>
      </c>
      <c r="C8" s="208">
        <v>53317</v>
      </c>
      <c r="D8" s="208">
        <v>54190</v>
      </c>
      <c r="E8" s="209">
        <v>873</v>
      </c>
    </row>
    <row r="9" spans="1:5" x14ac:dyDescent="0.2">
      <c r="A9" s="182" t="s">
        <v>176</v>
      </c>
      <c r="B9" s="209">
        <v>900</v>
      </c>
      <c r="C9" s="209">
        <v>900</v>
      </c>
      <c r="D9" s="209">
        <v>900</v>
      </c>
      <c r="E9" s="209" t="s">
        <v>177</v>
      </c>
    </row>
    <row r="10" spans="1:5" x14ac:dyDescent="0.2">
      <c r="A10" s="182" t="s">
        <v>178</v>
      </c>
      <c r="B10" s="210"/>
      <c r="C10" s="208">
        <v>15900</v>
      </c>
      <c r="D10" s="208">
        <v>15900</v>
      </c>
      <c r="E10" s="209" t="s">
        <v>177</v>
      </c>
    </row>
    <row r="11" spans="1:5" ht="13.5" thickBot="1" x14ac:dyDescent="0.25">
      <c r="A11" s="211" t="s">
        <v>179</v>
      </c>
      <c r="B11" s="212"/>
      <c r="C11" s="212"/>
      <c r="D11" s="213">
        <v>20000</v>
      </c>
      <c r="E11" s="213">
        <v>20000</v>
      </c>
    </row>
    <row r="12" spans="1:5" ht="14.25" thickTop="1" thickBot="1" x14ac:dyDescent="0.25">
      <c r="A12" s="204" t="s">
        <v>180</v>
      </c>
      <c r="B12" s="205">
        <v>220217</v>
      </c>
      <c r="C12" s="205">
        <v>330517</v>
      </c>
      <c r="D12" s="205">
        <v>487290</v>
      </c>
      <c r="E12" s="205">
        <v>156773</v>
      </c>
    </row>
    <row r="13" spans="1:5" x14ac:dyDescent="0.2">
      <c r="A13" s="340" t="s">
        <v>241</v>
      </c>
      <c r="B13" s="32"/>
      <c r="C13" s="32"/>
      <c r="D13" s="32"/>
      <c r="E13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0">
    <tabColor rgb="FFB1C0CD"/>
  </sheetPr>
  <dimension ref="A1:N28"/>
  <sheetViews>
    <sheetView zoomScaleNormal="100" workbookViewId="0"/>
  </sheetViews>
  <sheetFormatPr defaultRowHeight="12.75" x14ac:dyDescent="0.2"/>
  <cols>
    <col min="1" max="1" width="42.7109375" style="59" customWidth="1"/>
    <col min="2" max="9" width="7.85546875" style="59" bestFit="1" customWidth="1"/>
    <col min="10" max="14" width="8.85546875" style="59" bestFit="1" customWidth="1"/>
    <col min="15" max="16384" width="9.140625" style="59"/>
  </cols>
  <sheetData>
    <row r="1" spans="1:14" x14ac:dyDescent="0.2">
      <c r="A1" s="326" t="s">
        <v>295</v>
      </c>
      <c r="B1" s="119"/>
    </row>
    <row r="3" spans="1:14" x14ac:dyDescent="0.2">
      <c r="A3" s="338" t="s">
        <v>302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97" t="s">
        <v>148</v>
      </c>
      <c r="B4" s="97">
        <v>2018</v>
      </c>
      <c r="C4" s="97">
        <v>2019</v>
      </c>
      <c r="D4" s="97">
        <v>2020</v>
      </c>
      <c r="E4" s="97">
        <v>2021</v>
      </c>
      <c r="F4" s="97">
        <v>2022</v>
      </c>
      <c r="G4" s="97">
        <v>2023</v>
      </c>
      <c r="H4" s="97">
        <v>2024</v>
      </c>
      <c r="I4" s="97">
        <v>2025</v>
      </c>
      <c r="J4" s="97">
        <v>2026</v>
      </c>
      <c r="K4" s="97">
        <v>2027</v>
      </c>
      <c r="L4" s="97">
        <v>2028</v>
      </c>
      <c r="M4" s="97">
        <v>2029</v>
      </c>
      <c r="N4" s="97">
        <v>2030</v>
      </c>
    </row>
    <row r="5" spans="1:14" x14ac:dyDescent="0.2">
      <c r="A5" s="184" t="s">
        <v>181</v>
      </c>
      <c r="B5" s="99">
        <v>21.54</v>
      </c>
      <c r="C5" s="99">
        <v>22.53</v>
      </c>
      <c r="D5" s="109">
        <v>19.690000000000001</v>
      </c>
      <c r="E5" s="109">
        <v>21.41</v>
      </c>
      <c r="F5" s="109">
        <v>21.39</v>
      </c>
      <c r="G5" s="109">
        <v>21.38</v>
      </c>
      <c r="H5" s="109">
        <v>21.36</v>
      </c>
      <c r="I5" s="109">
        <v>21.35</v>
      </c>
      <c r="J5" s="109">
        <v>21.12</v>
      </c>
      <c r="K5" s="109">
        <v>21.12</v>
      </c>
      <c r="L5" s="109">
        <v>21.12</v>
      </c>
      <c r="M5" s="109">
        <v>21.12</v>
      </c>
      <c r="N5" s="109">
        <v>21.12</v>
      </c>
    </row>
    <row r="6" spans="1:14" x14ac:dyDescent="0.2">
      <c r="A6" s="184" t="s">
        <v>182</v>
      </c>
      <c r="B6" s="99">
        <v>3.73</v>
      </c>
      <c r="C6" s="99">
        <v>3.97</v>
      </c>
      <c r="D6" s="109">
        <v>3.97</v>
      </c>
      <c r="E6" s="109">
        <v>3.97</v>
      </c>
      <c r="F6" s="109">
        <v>3.97</v>
      </c>
      <c r="G6" s="109">
        <v>3.97</v>
      </c>
      <c r="H6" s="109">
        <v>3.97</v>
      </c>
      <c r="I6" s="109">
        <v>3.97</v>
      </c>
      <c r="J6" s="109">
        <v>3.97</v>
      </c>
      <c r="K6" s="109">
        <v>3.97</v>
      </c>
      <c r="L6" s="109">
        <v>3.97</v>
      </c>
      <c r="M6" s="109">
        <v>3.97</v>
      </c>
      <c r="N6" s="109">
        <v>3.97</v>
      </c>
    </row>
    <row r="7" spans="1:14" x14ac:dyDescent="0.2">
      <c r="A7" s="184" t="s">
        <v>158</v>
      </c>
      <c r="B7" s="99">
        <v>17.82</v>
      </c>
      <c r="C7" s="99">
        <v>18.559999999999999</v>
      </c>
      <c r="D7" s="109">
        <v>15.72</v>
      </c>
      <c r="E7" s="109">
        <v>17.440000000000001</v>
      </c>
      <c r="F7" s="109">
        <v>17.420000000000002</v>
      </c>
      <c r="G7" s="109">
        <v>17.399999999999999</v>
      </c>
      <c r="H7" s="109">
        <v>17.39</v>
      </c>
      <c r="I7" s="109">
        <v>17.38</v>
      </c>
      <c r="J7" s="109">
        <v>17.149999999999999</v>
      </c>
      <c r="K7" s="109">
        <v>17.149999999999999</v>
      </c>
      <c r="L7" s="109">
        <v>17.149999999999999</v>
      </c>
      <c r="M7" s="109">
        <v>17.149999999999999</v>
      </c>
      <c r="N7" s="109">
        <v>17.149999999999999</v>
      </c>
    </row>
    <row r="8" spans="1:14" x14ac:dyDescent="0.2">
      <c r="A8" s="184" t="s">
        <v>160</v>
      </c>
      <c r="B8" s="99">
        <v>19.62</v>
      </c>
      <c r="C8" s="99">
        <v>19.87</v>
      </c>
      <c r="D8" s="109">
        <v>28.41</v>
      </c>
      <c r="E8" s="109">
        <v>21.05</v>
      </c>
      <c r="F8" s="109">
        <v>20.56</v>
      </c>
      <c r="G8" s="109">
        <v>20.149999999999999</v>
      </c>
      <c r="H8" s="109">
        <v>19.84</v>
      </c>
      <c r="I8" s="109">
        <v>19.55</v>
      </c>
      <c r="J8" s="109">
        <v>19.309999999999999</v>
      </c>
      <c r="K8" s="109">
        <v>19.02</v>
      </c>
      <c r="L8" s="109">
        <v>18.78</v>
      </c>
      <c r="M8" s="109">
        <v>18.52</v>
      </c>
      <c r="N8" s="109">
        <v>18.32</v>
      </c>
    </row>
    <row r="9" spans="1:14" x14ac:dyDescent="0.2">
      <c r="A9" s="185" t="s">
        <v>161</v>
      </c>
      <c r="B9" s="99">
        <v>17.75</v>
      </c>
      <c r="C9" s="99">
        <v>17.61</v>
      </c>
      <c r="D9" s="109">
        <v>26.58</v>
      </c>
      <c r="E9" s="109">
        <v>19.3</v>
      </c>
      <c r="F9" s="109">
        <v>18.86</v>
      </c>
      <c r="G9" s="109">
        <v>18.5</v>
      </c>
      <c r="H9" s="109">
        <v>18.239999999999998</v>
      </c>
      <c r="I9" s="109">
        <v>18</v>
      </c>
      <c r="J9" s="109">
        <v>17.8</v>
      </c>
      <c r="K9" s="109">
        <v>17.55</v>
      </c>
      <c r="L9" s="109">
        <v>17.350000000000001</v>
      </c>
      <c r="M9" s="109">
        <v>17.13</v>
      </c>
      <c r="N9" s="109">
        <v>16.97</v>
      </c>
    </row>
    <row r="10" spans="1:14" x14ac:dyDescent="0.2">
      <c r="A10" s="186" t="s">
        <v>183</v>
      </c>
      <c r="B10" s="102">
        <v>8.51</v>
      </c>
      <c r="C10" s="102">
        <v>8.6300000000000008</v>
      </c>
      <c r="D10" s="103">
        <v>9.6999999999999993</v>
      </c>
      <c r="E10" s="103">
        <v>9.9499999999999993</v>
      </c>
      <c r="F10" s="103">
        <v>10.11</v>
      </c>
      <c r="G10" s="103">
        <v>10.14</v>
      </c>
      <c r="H10" s="103">
        <v>10.18</v>
      </c>
      <c r="I10" s="103">
        <v>10.26</v>
      </c>
      <c r="J10" s="103">
        <v>10.32</v>
      </c>
      <c r="K10" s="103">
        <v>10.38</v>
      </c>
      <c r="L10" s="103">
        <v>10.43</v>
      </c>
      <c r="M10" s="103">
        <v>10.49</v>
      </c>
      <c r="N10" s="103">
        <v>10.56</v>
      </c>
    </row>
    <row r="11" spans="1:14" x14ac:dyDescent="0.2">
      <c r="A11" s="186" t="s">
        <v>184</v>
      </c>
      <c r="B11" s="102">
        <v>4.33</v>
      </c>
      <c r="C11" s="102">
        <v>4.3099999999999996</v>
      </c>
      <c r="D11" s="103">
        <v>4.66</v>
      </c>
      <c r="E11" s="103">
        <v>4.45</v>
      </c>
      <c r="F11" s="103">
        <v>4.18</v>
      </c>
      <c r="G11" s="103">
        <v>3.92</v>
      </c>
      <c r="H11" s="103">
        <v>3.69</v>
      </c>
      <c r="I11" s="103">
        <v>3.47</v>
      </c>
      <c r="J11" s="103">
        <v>3.26</v>
      </c>
      <c r="K11" s="103">
        <v>3.07</v>
      </c>
      <c r="L11" s="103">
        <v>2.88</v>
      </c>
      <c r="M11" s="103">
        <v>2.71</v>
      </c>
      <c r="N11" s="103">
        <v>2.54</v>
      </c>
    </row>
    <row r="12" spans="1:14" x14ac:dyDescent="0.2">
      <c r="A12" s="186" t="s">
        <v>185</v>
      </c>
      <c r="B12" s="102">
        <v>0.78</v>
      </c>
      <c r="C12" s="102">
        <v>0.77</v>
      </c>
      <c r="D12" s="103">
        <v>0.92</v>
      </c>
      <c r="E12" s="103">
        <v>0.82</v>
      </c>
      <c r="F12" s="103">
        <v>0.75</v>
      </c>
      <c r="G12" s="103">
        <v>0.73</v>
      </c>
      <c r="H12" s="103">
        <v>0.71</v>
      </c>
      <c r="I12" s="103">
        <v>0.7</v>
      </c>
      <c r="J12" s="103">
        <v>0.68</v>
      </c>
      <c r="K12" s="103">
        <v>0.66</v>
      </c>
      <c r="L12" s="103">
        <v>0.64</v>
      </c>
      <c r="M12" s="103">
        <v>0.63</v>
      </c>
      <c r="N12" s="103">
        <v>0.61</v>
      </c>
    </row>
    <row r="13" spans="1:14" x14ac:dyDescent="0.2">
      <c r="A13" s="187" t="s">
        <v>186</v>
      </c>
      <c r="B13" s="102">
        <v>0.25</v>
      </c>
      <c r="C13" s="102">
        <v>0.24</v>
      </c>
      <c r="D13" s="103">
        <v>0.26</v>
      </c>
      <c r="E13" s="103">
        <v>0.25</v>
      </c>
      <c r="F13" s="103">
        <v>0.25</v>
      </c>
      <c r="G13" s="103">
        <v>0.25</v>
      </c>
      <c r="H13" s="103">
        <v>0.24</v>
      </c>
      <c r="I13" s="103">
        <v>0.24</v>
      </c>
      <c r="J13" s="103">
        <v>0.24</v>
      </c>
      <c r="K13" s="103">
        <v>0.23</v>
      </c>
      <c r="L13" s="103">
        <v>0.23</v>
      </c>
      <c r="M13" s="103">
        <v>0.22</v>
      </c>
      <c r="N13" s="103">
        <v>0.22</v>
      </c>
    </row>
    <row r="14" spans="1:14" x14ac:dyDescent="0.2">
      <c r="A14" s="187" t="s">
        <v>187</v>
      </c>
      <c r="B14" s="102">
        <v>0.53</v>
      </c>
      <c r="C14" s="102">
        <v>0.52</v>
      </c>
      <c r="D14" s="103">
        <v>0.66</v>
      </c>
      <c r="E14" s="103">
        <v>0.56999999999999995</v>
      </c>
      <c r="F14" s="103">
        <v>0.5</v>
      </c>
      <c r="G14" s="103">
        <v>0.49</v>
      </c>
      <c r="H14" s="103">
        <v>0.47</v>
      </c>
      <c r="I14" s="103">
        <v>0.46</v>
      </c>
      <c r="J14" s="103">
        <v>0.44</v>
      </c>
      <c r="K14" s="103">
        <v>0.43</v>
      </c>
      <c r="L14" s="103">
        <v>0.42</v>
      </c>
      <c r="M14" s="103">
        <v>0.4</v>
      </c>
      <c r="N14" s="103">
        <v>0.39</v>
      </c>
    </row>
    <row r="15" spans="1:14" x14ac:dyDescent="0.2">
      <c r="A15" s="186" t="s">
        <v>165</v>
      </c>
      <c r="B15" s="102">
        <v>0.82</v>
      </c>
      <c r="C15" s="102">
        <v>0.82</v>
      </c>
      <c r="D15" s="103">
        <v>0.91</v>
      </c>
      <c r="E15" s="103">
        <v>0.91</v>
      </c>
      <c r="F15" s="103">
        <v>0.9</v>
      </c>
      <c r="G15" s="103">
        <v>0.89</v>
      </c>
      <c r="H15" s="103">
        <v>0.89</v>
      </c>
      <c r="I15" s="103">
        <v>0.88</v>
      </c>
      <c r="J15" s="103">
        <v>0.88</v>
      </c>
      <c r="K15" s="103">
        <v>0.87</v>
      </c>
      <c r="L15" s="103">
        <v>0.86</v>
      </c>
      <c r="M15" s="103">
        <v>0.86</v>
      </c>
      <c r="N15" s="103">
        <v>0.85</v>
      </c>
    </row>
    <row r="16" spans="1:14" ht="25.5" x14ac:dyDescent="0.2">
      <c r="A16" s="186" t="s">
        <v>188</v>
      </c>
      <c r="B16" s="102">
        <v>0.2</v>
      </c>
      <c r="C16" s="102">
        <v>0.14000000000000001</v>
      </c>
      <c r="D16" s="103">
        <v>0.14000000000000001</v>
      </c>
      <c r="E16" s="103">
        <v>7.0000000000000007E-2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</row>
    <row r="17" spans="1:14" x14ac:dyDescent="0.2">
      <c r="A17" s="186" t="s">
        <v>189</v>
      </c>
      <c r="B17" s="102">
        <v>0.2</v>
      </c>
      <c r="C17" s="102">
        <v>0.22</v>
      </c>
      <c r="D17" s="103">
        <v>0.23</v>
      </c>
      <c r="E17" s="103">
        <v>0.23</v>
      </c>
      <c r="F17" s="103">
        <v>0.23</v>
      </c>
      <c r="G17" s="103">
        <v>0.23</v>
      </c>
      <c r="H17" s="103">
        <v>0.23</v>
      </c>
      <c r="I17" s="103">
        <v>0.23</v>
      </c>
      <c r="J17" s="103">
        <v>0.23</v>
      </c>
      <c r="K17" s="103">
        <v>0.23</v>
      </c>
      <c r="L17" s="103">
        <v>0.23</v>
      </c>
      <c r="M17" s="103">
        <v>0.23</v>
      </c>
      <c r="N17" s="103">
        <v>0.23</v>
      </c>
    </row>
    <row r="18" spans="1:14" x14ac:dyDescent="0.2">
      <c r="A18" s="186" t="s">
        <v>190</v>
      </c>
      <c r="B18" s="102">
        <v>0.19</v>
      </c>
      <c r="C18" s="102">
        <v>0.17</v>
      </c>
      <c r="D18" s="103">
        <v>0.18</v>
      </c>
      <c r="E18" s="103">
        <v>0.18</v>
      </c>
      <c r="F18" s="103">
        <v>0.17</v>
      </c>
      <c r="G18" s="103">
        <v>0.17</v>
      </c>
      <c r="H18" s="103">
        <v>0.16</v>
      </c>
      <c r="I18" s="103">
        <v>0.16</v>
      </c>
      <c r="J18" s="103">
        <v>0.15</v>
      </c>
      <c r="K18" s="103">
        <v>0.15</v>
      </c>
      <c r="L18" s="103">
        <v>0.14000000000000001</v>
      </c>
      <c r="M18" s="103">
        <v>0.14000000000000001</v>
      </c>
      <c r="N18" s="103">
        <v>0.14000000000000001</v>
      </c>
    </row>
    <row r="19" spans="1:14" x14ac:dyDescent="0.2">
      <c r="A19" s="186" t="s">
        <v>191</v>
      </c>
      <c r="B19" s="102">
        <v>0.2</v>
      </c>
      <c r="C19" s="102">
        <v>0.21</v>
      </c>
      <c r="D19" s="103">
        <v>0.35</v>
      </c>
      <c r="E19" s="103">
        <v>0.21</v>
      </c>
      <c r="F19" s="103">
        <v>0.21</v>
      </c>
      <c r="G19" s="103">
        <v>0.21</v>
      </c>
      <c r="H19" s="103">
        <v>0.21</v>
      </c>
      <c r="I19" s="103">
        <v>0.21</v>
      </c>
      <c r="J19" s="103">
        <v>0.21</v>
      </c>
      <c r="K19" s="103">
        <v>0.21</v>
      </c>
      <c r="L19" s="103">
        <v>0.21</v>
      </c>
      <c r="M19" s="103">
        <v>0.21</v>
      </c>
      <c r="N19" s="103">
        <v>0.21</v>
      </c>
    </row>
    <row r="20" spans="1:14" x14ac:dyDescent="0.2">
      <c r="A20" s="186" t="s">
        <v>192</v>
      </c>
      <c r="B20" s="102">
        <v>0.22</v>
      </c>
      <c r="C20" s="102">
        <v>0.15</v>
      </c>
      <c r="D20" s="103">
        <v>0.17</v>
      </c>
      <c r="E20" s="103">
        <v>0.16</v>
      </c>
      <c r="F20" s="103">
        <v>0.16</v>
      </c>
      <c r="G20" s="103">
        <v>0.16</v>
      </c>
      <c r="H20" s="103">
        <v>0.15</v>
      </c>
      <c r="I20" s="103">
        <v>0.15</v>
      </c>
      <c r="J20" s="103">
        <v>0.15</v>
      </c>
      <c r="K20" s="103">
        <v>0.14000000000000001</v>
      </c>
      <c r="L20" s="103">
        <v>0.14000000000000001</v>
      </c>
      <c r="M20" s="103">
        <v>0.14000000000000001</v>
      </c>
      <c r="N20" s="103">
        <v>0.14000000000000001</v>
      </c>
    </row>
    <row r="21" spans="1:14" x14ac:dyDescent="0.2">
      <c r="A21" s="186" t="s">
        <v>168</v>
      </c>
      <c r="B21" s="102">
        <v>2.31</v>
      </c>
      <c r="C21" s="102">
        <v>2.1800000000000002</v>
      </c>
      <c r="D21" s="103">
        <v>9.31</v>
      </c>
      <c r="E21" s="103">
        <v>2.3199999999999998</v>
      </c>
      <c r="F21" s="103">
        <v>2.14</v>
      </c>
      <c r="G21" s="103">
        <v>2.0499999999999998</v>
      </c>
      <c r="H21" s="103">
        <v>2.02</v>
      </c>
      <c r="I21" s="103">
        <v>1.94</v>
      </c>
      <c r="J21" s="103">
        <v>1.92</v>
      </c>
      <c r="K21" s="103">
        <v>1.84</v>
      </c>
      <c r="L21" s="103">
        <v>1.81</v>
      </c>
      <c r="M21" s="103">
        <v>1.73</v>
      </c>
      <c r="N21" s="103">
        <v>1.7</v>
      </c>
    </row>
    <row r="22" spans="1:14" x14ac:dyDescent="0.2">
      <c r="A22" s="187" t="s">
        <v>193</v>
      </c>
      <c r="B22" s="102">
        <v>0.31</v>
      </c>
      <c r="C22" s="102">
        <v>0.21</v>
      </c>
      <c r="D22" s="103">
        <v>7.16</v>
      </c>
      <c r="E22" s="103">
        <v>0.27</v>
      </c>
      <c r="F22" s="103">
        <v>0.15</v>
      </c>
      <c r="G22" s="103">
        <v>0.12</v>
      </c>
      <c r="H22" s="103">
        <v>0.14000000000000001</v>
      </c>
      <c r="I22" s="103">
        <v>0.11</v>
      </c>
      <c r="J22" s="103">
        <v>0.14000000000000001</v>
      </c>
      <c r="K22" s="103">
        <v>0.11</v>
      </c>
      <c r="L22" s="103">
        <v>0.13</v>
      </c>
      <c r="M22" s="103">
        <v>0.1</v>
      </c>
      <c r="N22" s="103">
        <v>0.12</v>
      </c>
    </row>
    <row r="23" spans="1:14" x14ac:dyDescent="0.2">
      <c r="A23" s="187" t="s">
        <v>194</v>
      </c>
      <c r="B23" s="102">
        <v>1.99</v>
      </c>
      <c r="C23" s="102">
        <v>1.97</v>
      </c>
      <c r="D23" s="103">
        <v>2.15</v>
      </c>
      <c r="E23" s="103">
        <v>2.06</v>
      </c>
      <c r="F23" s="103">
        <v>1.99</v>
      </c>
      <c r="G23" s="103">
        <v>1.93</v>
      </c>
      <c r="H23" s="103">
        <v>1.88</v>
      </c>
      <c r="I23" s="103">
        <v>1.83</v>
      </c>
      <c r="J23" s="103">
        <v>1.78</v>
      </c>
      <c r="K23" s="103">
        <v>1.73</v>
      </c>
      <c r="L23" s="103">
        <v>1.68</v>
      </c>
      <c r="M23" s="103">
        <v>1.63</v>
      </c>
      <c r="N23" s="103">
        <v>1.58</v>
      </c>
    </row>
    <row r="24" spans="1:14" x14ac:dyDescent="0.2">
      <c r="A24" s="188" t="s">
        <v>195</v>
      </c>
      <c r="B24" s="102">
        <v>0.43</v>
      </c>
      <c r="C24" s="102">
        <v>0.45</v>
      </c>
      <c r="D24" s="103">
        <v>0.54</v>
      </c>
      <c r="E24" s="103">
        <v>0.52</v>
      </c>
      <c r="F24" s="103">
        <v>0.5</v>
      </c>
      <c r="G24" s="103">
        <v>0.48</v>
      </c>
      <c r="H24" s="103">
        <v>0.47</v>
      </c>
      <c r="I24" s="103">
        <v>0.46</v>
      </c>
      <c r="J24" s="103">
        <v>0.45</v>
      </c>
      <c r="K24" s="103">
        <v>0.43</v>
      </c>
      <c r="L24" s="103">
        <v>0.42</v>
      </c>
      <c r="M24" s="103">
        <v>0.41</v>
      </c>
      <c r="N24" s="103">
        <v>0.4</v>
      </c>
    </row>
    <row r="25" spans="1:14" x14ac:dyDescent="0.2">
      <c r="A25" s="184" t="s">
        <v>169</v>
      </c>
      <c r="B25" s="99">
        <v>1.87</v>
      </c>
      <c r="C25" s="99">
        <v>2.2599999999999998</v>
      </c>
      <c r="D25" s="109">
        <v>1.83</v>
      </c>
      <c r="E25" s="109">
        <v>1.75</v>
      </c>
      <c r="F25" s="109">
        <v>1.7</v>
      </c>
      <c r="G25" s="109">
        <v>1.65</v>
      </c>
      <c r="H25" s="109">
        <v>1.6</v>
      </c>
      <c r="I25" s="109">
        <v>1.56</v>
      </c>
      <c r="J25" s="109">
        <v>1.52</v>
      </c>
      <c r="K25" s="109">
        <v>1.47</v>
      </c>
      <c r="L25" s="109">
        <v>1.43</v>
      </c>
      <c r="M25" s="109">
        <v>1.39</v>
      </c>
      <c r="N25" s="109">
        <v>1.35</v>
      </c>
    </row>
    <row r="26" spans="1:14" x14ac:dyDescent="0.2">
      <c r="A26" s="184" t="s">
        <v>196</v>
      </c>
      <c r="B26" s="99">
        <v>-1.75</v>
      </c>
      <c r="C26" s="99">
        <v>-1.31</v>
      </c>
      <c r="D26" s="109">
        <v>-12.69</v>
      </c>
      <c r="E26" s="109">
        <v>-3.61</v>
      </c>
      <c r="F26" s="109">
        <v>-3.14</v>
      </c>
      <c r="G26" s="109">
        <v>-2.74</v>
      </c>
      <c r="H26" s="109">
        <v>-2.46</v>
      </c>
      <c r="I26" s="109">
        <v>-2.1800000000000002</v>
      </c>
      <c r="J26" s="109">
        <v>-2.16</v>
      </c>
      <c r="K26" s="109">
        <v>-1.87</v>
      </c>
      <c r="L26" s="109">
        <v>-1.63</v>
      </c>
      <c r="M26" s="109">
        <v>-1.37</v>
      </c>
      <c r="N26" s="109">
        <v>-1.17</v>
      </c>
    </row>
    <row r="27" spans="1:14" ht="13.5" thickBot="1" x14ac:dyDescent="0.25">
      <c r="A27" s="189" t="s">
        <v>197</v>
      </c>
      <c r="B27" s="107">
        <v>6889.2</v>
      </c>
      <c r="C27" s="107">
        <v>7256.9</v>
      </c>
      <c r="D27" s="111">
        <v>6917.4</v>
      </c>
      <c r="E27" s="111">
        <v>7350.1</v>
      </c>
      <c r="F27" s="111">
        <v>7823.3</v>
      </c>
      <c r="G27" s="111">
        <v>8343.7999999999993</v>
      </c>
      <c r="H27" s="111">
        <v>8886.1</v>
      </c>
      <c r="I27" s="111">
        <v>9448.1</v>
      </c>
      <c r="J27" s="111">
        <v>10052.200000000001</v>
      </c>
      <c r="K27" s="111">
        <v>10700.8</v>
      </c>
      <c r="L27" s="111">
        <v>11398.8</v>
      </c>
      <c r="M27" s="111">
        <v>12150.7</v>
      </c>
      <c r="N27" s="111">
        <v>12955.6</v>
      </c>
    </row>
    <row r="28" spans="1:14" x14ac:dyDescent="0.2">
      <c r="A28" s="340" t="s">
        <v>262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9">
    <tabColor rgb="FFB1C0CD"/>
  </sheetPr>
  <dimension ref="A1:B16"/>
  <sheetViews>
    <sheetView workbookViewId="0"/>
  </sheetViews>
  <sheetFormatPr defaultRowHeight="12.75" x14ac:dyDescent="0.2"/>
  <cols>
    <col min="1" max="1" width="61" style="59" customWidth="1"/>
    <col min="2" max="2" width="33.85546875" style="59" customWidth="1"/>
    <col min="3" max="16384" width="9.140625" style="59"/>
  </cols>
  <sheetData>
    <row r="1" spans="1:2" x14ac:dyDescent="0.2">
      <c r="A1" s="326" t="s">
        <v>295</v>
      </c>
      <c r="B1" s="119"/>
    </row>
    <row r="3" spans="1:2" x14ac:dyDescent="0.2">
      <c r="A3" s="163" t="s">
        <v>301</v>
      </c>
    </row>
    <row r="4" spans="1:2" x14ac:dyDescent="0.2">
      <c r="A4" s="121" t="s">
        <v>198</v>
      </c>
      <c r="B4" s="164" t="s">
        <v>199</v>
      </c>
    </row>
    <row r="5" spans="1:2" x14ac:dyDescent="0.2">
      <c r="A5" s="165" t="s">
        <v>200</v>
      </c>
      <c r="B5" s="166">
        <v>7.1</v>
      </c>
    </row>
    <row r="6" spans="1:2" x14ac:dyDescent="0.2">
      <c r="A6" s="171" t="s">
        <v>201</v>
      </c>
      <c r="B6" s="172">
        <v>3.6</v>
      </c>
    </row>
    <row r="7" spans="1:2" x14ac:dyDescent="0.2">
      <c r="A7" s="173" t="s">
        <v>202</v>
      </c>
      <c r="B7" s="174">
        <v>4.4000000000000004</v>
      </c>
    </row>
    <row r="8" spans="1:2" x14ac:dyDescent="0.2">
      <c r="A8" s="173" t="s">
        <v>203</v>
      </c>
      <c r="B8" s="174">
        <v>-0.3</v>
      </c>
    </row>
    <row r="9" spans="1:2" x14ac:dyDescent="0.2">
      <c r="A9" s="173" t="s">
        <v>204</v>
      </c>
      <c r="B9" s="174">
        <v>-0.2</v>
      </c>
    </row>
    <row r="10" spans="1:2" x14ac:dyDescent="0.2">
      <c r="A10" s="175" t="s">
        <v>205</v>
      </c>
      <c r="B10" s="176">
        <v>-0.4</v>
      </c>
    </row>
    <row r="11" spans="1:2" x14ac:dyDescent="0.2">
      <c r="A11" s="170" t="s">
        <v>206</v>
      </c>
      <c r="B11" s="166">
        <v>2.4</v>
      </c>
    </row>
    <row r="12" spans="1:2" ht="25.5" x14ac:dyDescent="0.2">
      <c r="A12" s="177" t="s">
        <v>207</v>
      </c>
      <c r="B12" s="178">
        <v>2.6</v>
      </c>
    </row>
    <row r="13" spans="1:2" x14ac:dyDescent="0.2">
      <c r="A13" s="179" t="s">
        <v>208</v>
      </c>
      <c r="B13" s="180">
        <v>-0.2</v>
      </c>
    </row>
    <row r="14" spans="1:2" ht="13.5" thickBot="1" x14ac:dyDescent="0.25">
      <c r="A14" s="167" t="s">
        <v>180</v>
      </c>
      <c r="B14" s="168">
        <v>9.5</v>
      </c>
    </row>
    <row r="15" spans="1:2" ht="25.5" x14ac:dyDescent="0.2">
      <c r="A15" s="343" t="s">
        <v>259</v>
      </c>
      <c r="B15" s="46"/>
    </row>
    <row r="16" spans="1:2" x14ac:dyDescent="0.2">
      <c r="A16" s="342" t="s">
        <v>260</v>
      </c>
      <c r="B16" s="4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8">
    <tabColor rgb="FFB1C0CD"/>
  </sheetPr>
  <dimension ref="A1:E10"/>
  <sheetViews>
    <sheetView workbookViewId="0"/>
  </sheetViews>
  <sheetFormatPr defaultRowHeight="12.75" x14ac:dyDescent="0.2"/>
  <cols>
    <col min="1" max="1" width="39.5703125" style="59" customWidth="1"/>
    <col min="2" max="5" width="12.28515625" style="59" customWidth="1"/>
    <col min="6" max="16384" width="9.140625" style="59"/>
  </cols>
  <sheetData>
    <row r="1" spans="1:5" x14ac:dyDescent="0.2">
      <c r="A1" s="326" t="s">
        <v>295</v>
      </c>
      <c r="B1" s="119"/>
    </row>
    <row r="3" spans="1:5" x14ac:dyDescent="0.2">
      <c r="A3" s="344" t="s">
        <v>300</v>
      </c>
      <c r="B3" s="46"/>
      <c r="C3" s="46"/>
      <c r="D3" s="46"/>
      <c r="E3" s="46"/>
    </row>
    <row r="4" spans="1:5" x14ac:dyDescent="0.2">
      <c r="A4" s="125"/>
      <c r="B4" s="377" t="s">
        <v>34</v>
      </c>
      <c r="C4" s="377"/>
      <c r="D4" s="377"/>
      <c r="E4" s="378"/>
    </row>
    <row r="5" spans="1:5" x14ac:dyDescent="0.2">
      <c r="A5" s="122"/>
      <c r="B5" s="123">
        <v>43770</v>
      </c>
      <c r="C5" s="123">
        <v>43922</v>
      </c>
      <c r="D5" s="158">
        <v>43952</v>
      </c>
      <c r="E5" s="124">
        <v>43983</v>
      </c>
    </row>
    <row r="6" spans="1:5" x14ac:dyDescent="0.2">
      <c r="A6" s="156" t="s">
        <v>209</v>
      </c>
      <c r="B6" s="148">
        <v>33.700000000000003</v>
      </c>
      <c r="C6" s="148">
        <v>-188.1</v>
      </c>
      <c r="D6" s="152">
        <v>-255.8</v>
      </c>
      <c r="E6" s="159">
        <v>-287.2</v>
      </c>
    </row>
    <row r="7" spans="1:5" x14ac:dyDescent="0.2">
      <c r="A7" s="156" t="s">
        <v>197</v>
      </c>
      <c r="B7" s="149">
        <v>10626</v>
      </c>
      <c r="C7" s="149">
        <v>10186</v>
      </c>
      <c r="D7" s="153">
        <v>10186</v>
      </c>
      <c r="E7" s="160">
        <v>9639</v>
      </c>
    </row>
    <row r="8" spans="1:5" x14ac:dyDescent="0.2">
      <c r="A8" s="156" t="s">
        <v>210</v>
      </c>
      <c r="B8" s="150">
        <v>2.3E-2</v>
      </c>
      <c r="C8" s="150">
        <v>1.9E-2</v>
      </c>
      <c r="D8" s="154">
        <v>1.9E-2</v>
      </c>
      <c r="E8" s="161">
        <v>1.4999999999999999E-2</v>
      </c>
    </row>
    <row r="9" spans="1:5" ht="13.5" thickBot="1" x14ac:dyDescent="0.25">
      <c r="A9" s="157" t="s">
        <v>211</v>
      </c>
      <c r="B9" s="151">
        <v>0.03</v>
      </c>
      <c r="C9" s="151">
        <v>2.8000000000000001E-2</v>
      </c>
      <c r="D9" s="155">
        <v>2.8000000000000001E-2</v>
      </c>
      <c r="E9" s="162">
        <v>2.5000000000000001E-2</v>
      </c>
    </row>
    <row r="10" spans="1:5" x14ac:dyDescent="0.2">
      <c r="A10" s="340" t="s">
        <v>241</v>
      </c>
      <c r="B10" s="32"/>
      <c r="C10" s="32"/>
      <c r="D10" s="32"/>
      <c r="E10" s="32"/>
    </row>
  </sheetData>
  <mergeCells count="1">
    <mergeCell ref="B4:E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7">
    <tabColor rgb="FFB1C0CD"/>
  </sheetPr>
  <dimension ref="A1:D10"/>
  <sheetViews>
    <sheetView workbookViewId="0"/>
  </sheetViews>
  <sheetFormatPr defaultRowHeight="12.75" x14ac:dyDescent="0.2"/>
  <cols>
    <col min="1" max="1" width="35.85546875" style="59" customWidth="1"/>
    <col min="2" max="2" width="8.7109375" style="59" customWidth="1"/>
    <col min="3" max="3" width="8.5703125" style="59" customWidth="1"/>
    <col min="4" max="4" width="8.7109375" style="59" customWidth="1"/>
    <col min="5" max="16384" width="9.140625" style="59"/>
  </cols>
  <sheetData>
    <row r="1" spans="1:4" x14ac:dyDescent="0.2">
      <c r="A1" s="326" t="s">
        <v>295</v>
      </c>
      <c r="B1" s="119"/>
    </row>
    <row r="3" spans="1:4" x14ac:dyDescent="0.2">
      <c r="A3" s="344" t="s">
        <v>299</v>
      </c>
      <c r="B3" s="89"/>
      <c r="C3" s="89"/>
      <c r="D3" s="89"/>
    </row>
    <row r="4" spans="1:4" ht="12.75" customHeight="1" x14ac:dyDescent="0.2">
      <c r="A4" s="125"/>
      <c r="B4" s="377" t="s">
        <v>35</v>
      </c>
      <c r="C4" s="377"/>
      <c r="D4" s="378"/>
    </row>
    <row r="5" spans="1:4" ht="13.5" customHeight="1" x14ac:dyDescent="0.2">
      <c r="A5" s="135"/>
      <c r="B5" s="136">
        <v>43770</v>
      </c>
      <c r="C5" s="137">
        <v>43922</v>
      </c>
      <c r="D5" s="142">
        <v>43983</v>
      </c>
    </row>
    <row r="6" spans="1:4" x14ac:dyDescent="0.2">
      <c r="A6" s="129" t="s">
        <v>209</v>
      </c>
      <c r="B6" s="131">
        <v>176.1</v>
      </c>
      <c r="C6" s="132">
        <v>-29.7</v>
      </c>
      <c r="D6" s="143">
        <v>-74.8</v>
      </c>
    </row>
    <row r="7" spans="1:4" x14ac:dyDescent="0.2">
      <c r="A7" s="130" t="s">
        <v>197</v>
      </c>
      <c r="B7" s="133">
        <v>11141</v>
      </c>
      <c r="C7" s="127">
        <v>11002</v>
      </c>
      <c r="D7" s="144">
        <v>10352</v>
      </c>
    </row>
    <row r="8" spans="1:4" x14ac:dyDescent="0.2">
      <c r="A8" s="130" t="s">
        <v>210</v>
      </c>
      <c r="B8" s="134">
        <v>3.3000000000000002E-2</v>
      </c>
      <c r="C8" s="128">
        <v>3.2000000000000001E-2</v>
      </c>
      <c r="D8" s="145">
        <v>2.7E-2</v>
      </c>
    </row>
    <row r="9" spans="1:4" ht="13.5" thickBot="1" x14ac:dyDescent="0.25">
      <c r="A9" s="138" t="s">
        <v>211</v>
      </c>
      <c r="B9" s="139">
        <v>2.1999999999999999E-2</v>
      </c>
      <c r="C9" s="140">
        <v>2.3E-2</v>
      </c>
      <c r="D9" s="141">
        <v>2.1000000000000001E-2</v>
      </c>
    </row>
    <row r="10" spans="1:4" x14ac:dyDescent="0.2">
      <c r="A10" s="340" t="s">
        <v>241</v>
      </c>
      <c r="B10" s="46"/>
      <c r="C10" s="46"/>
      <c r="D10" s="46"/>
    </row>
  </sheetData>
  <mergeCells count="1">
    <mergeCell ref="B4:D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B1C0CD"/>
  </sheetPr>
  <dimension ref="A1:D10"/>
  <sheetViews>
    <sheetView workbookViewId="0"/>
  </sheetViews>
  <sheetFormatPr defaultRowHeight="12.75" x14ac:dyDescent="0.2"/>
  <cols>
    <col min="1" max="1" width="35.85546875" style="59" customWidth="1"/>
    <col min="2" max="2" width="15.42578125" style="59" customWidth="1"/>
    <col min="3" max="3" width="13.5703125" style="59" customWidth="1"/>
    <col min="4" max="4" width="15.140625" style="59" customWidth="1"/>
    <col min="5" max="16384" width="9.140625" style="59"/>
  </cols>
  <sheetData>
    <row r="1" spans="1:4" x14ac:dyDescent="0.2">
      <c r="A1" s="326" t="s">
        <v>295</v>
      </c>
      <c r="B1" s="119"/>
    </row>
    <row r="3" spans="1:4" x14ac:dyDescent="0.2">
      <c r="A3" s="344" t="s">
        <v>298</v>
      </c>
      <c r="B3" s="46"/>
      <c r="C3" s="46"/>
      <c r="D3" s="46"/>
    </row>
    <row r="4" spans="1:4" ht="12.75" customHeight="1" x14ac:dyDescent="0.2">
      <c r="A4" s="125"/>
      <c r="B4" s="377" t="s">
        <v>36</v>
      </c>
      <c r="C4" s="377"/>
      <c r="D4" s="378"/>
    </row>
    <row r="5" spans="1:4" x14ac:dyDescent="0.2">
      <c r="A5" s="135"/>
      <c r="B5" s="136">
        <v>43770</v>
      </c>
      <c r="C5" s="137">
        <v>43922</v>
      </c>
      <c r="D5" s="142">
        <v>43983</v>
      </c>
    </row>
    <row r="6" spans="1:4" x14ac:dyDescent="0.2">
      <c r="A6" s="129" t="s">
        <v>209</v>
      </c>
      <c r="B6" s="131">
        <v>17</v>
      </c>
      <c r="C6" s="132">
        <v>-314.39999999999998</v>
      </c>
      <c r="D6" s="143">
        <v>-499.7</v>
      </c>
    </row>
    <row r="7" spans="1:4" x14ac:dyDescent="0.2">
      <c r="A7" s="130" t="s">
        <v>197</v>
      </c>
      <c r="B7" s="133">
        <v>10861</v>
      </c>
      <c r="C7" s="127">
        <v>9253</v>
      </c>
      <c r="D7" s="144">
        <v>8755</v>
      </c>
    </row>
    <row r="8" spans="1:4" x14ac:dyDescent="0.2">
      <c r="A8" s="130" t="s">
        <v>210</v>
      </c>
      <c r="B8" s="134">
        <v>1.2999999999999999E-2</v>
      </c>
      <c r="C8" s="128">
        <v>5.0000000000000001E-3</v>
      </c>
      <c r="D8" s="145">
        <v>2E-3</v>
      </c>
    </row>
    <row r="9" spans="1:4" ht="13.5" thickBot="1" x14ac:dyDescent="0.25">
      <c r="A9" s="138" t="s">
        <v>211</v>
      </c>
      <c r="B9" s="139">
        <v>4.5999999999999999E-2</v>
      </c>
      <c r="C9" s="140">
        <v>3.6999999999999998E-2</v>
      </c>
      <c r="D9" s="141">
        <v>3.5999999999999997E-2</v>
      </c>
    </row>
    <row r="10" spans="1:4" x14ac:dyDescent="0.2">
      <c r="A10" s="340" t="s">
        <v>241</v>
      </c>
      <c r="B10" s="32"/>
      <c r="C10" s="32"/>
      <c r="D10" s="32"/>
    </row>
  </sheetData>
  <mergeCells count="1">
    <mergeCell ref="B4:D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B1C0CD"/>
  </sheetPr>
  <dimension ref="A1:J20"/>
  <sheetViews>
    <sheetView workbookViewId="0"/>
  </sheetViews>
  <sheetFormatPr defaultRowHeight="12.75" x14ac:dyDescent="0.2"/>
  <cols>
    <col min="1" max="1" width="16.85546875" style="59" customWidth="1"/>
    <col min="2" max="16384" width="9.140625" style="59"/>
  </cols>
  <sheetData>
    <row r="1" spans="1:10" x14ac:dyDescent="0.2">
      <c r="A1" s="326" t="s">
        <v>295</v>
      </c>
      <c r="B1" s="119"/>
    </row>
    <row r="3" spans="1:10" x14ac:dyDescent="0.2">
      <c r="A3" s="344" t="s">
        <v>297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2">
      <c r="A4" s="322"/>
      <c r="B4" s="379" t="s">
        <v>25</v>
      </c>
      <c r="C4" s="379"/>
      <c r="D4" s="379"/>
      <c r="E4" s="379" t="s">
        <v>26</v>
      </c>
      <c r="F4" s="379"/>
      <c r="G4" s="379"/>
      <c r="H4" s="379" t="s">
        <v>27</v>
      </c>
      <c r="I4" s="379"/>
      <c r="J4" s="380"/>
    </row>
    <row r="5" spans="1:10" ht="25.5" x14ac:dyDescent="0.2">
      <c r="A5" s="323"/>
      <c r="B5" s="321" t="s">
        <v>212</v>
      </c>
      <c r="C5" s="321" t="s">
        <v>170</v>
      </c>
      <c r="D5" s="321" t="s">
        <v>213</v>
      </c>
      <c r="E5" s="321" t="s">
        <v>212</v>
      </c>
      <c r="F5" s="321" t="s">
        <v>170</v>
      </c>
      <c r="G5" s="321" t="s">
        <v>213</v>
      </c>
      <c r="H5" s="321" t="s">
        <v>212</v>
      </c>
      <c r="I5" s="321" t="s">
        <v>170</v>
      </c>
      <c r="J5" s="166" t="s">
        <v>213</v>
      </c>
    </row>
    <row r="6" spans="1:10" x14ac:dyDescent="0.2">
      <c r="A6" s="310">
        <v>2018</v>
      </c>
      <c r="B6" s="311">
        <v>-7.0999999999999994E-2</v>
      </c>
      <c r="C6" s="311">
        <v>-1.6E-2</v>
      </c>
      <c r="D6" s="311">
        <v>5.5E-2</v>
      </c>
      <c r="E6" s="311">
        <v>-7.0999999999999994E-2</v>
      </c>
      <c r="F6" s="311">
        <v>-1.6E-2</v>
      </c>
      <c r="G6" s="311">
        <v>5.5E-2</v>
      </c>
      <c r="H6" s="311">
        <v>-7.0999999999999994E-2</v>
      </c>
      <c r="I6" s="311">
        <v>-1.6E-2</v>
      </c>
      <c r="J6" s="311">
        <v>5.5E-2</v>
      </c>
    </row>
    <row r="7" spans="1:10" x14ac:dyDescent="0.2">
      <c r="A7" s="312">
        <v>2019</v>
      </c>
      <c r="B7" s="313">
        <v>-5.8999999999999997E-2</v>
      </c>
      <c r="C7" s="313">
        <v>-8.9999999999999993E-3</v>
      </c>
      <c r="D7" s="313">
        <v>5.0999999999999997E-2</v>
      </c>
      <c r="E7" s="313">
        <v>-5.8999999999999997E-2</v>
      </c>
      <c r="F7" s="313">
        <v>-8.9999999999999993E-3</v>
      </c>
      <c r="G7" s="313">
        <v>5.0999999999999997E-2</v>
      </c>
      <c r="H7" s="313">
        <v>-5.8999999999999997E-2</v>
      </c>
      <c r="I7" s="313">
        <v>-8.9999999999999993E-3</v>
      </c>
      <c r="J7" s="313">
        <v>5.0999999999999997E-2</v>
      </c>
    </row>
    <row r="8" spans="1:10" x14ac:dyDescent="0.2">
      <c r="A8" s="314">
        <v>2020</v>
      </c>
      <c r="B8" s="315">
        <v>-0.17599999999999999</v>
      </c>
      <c r="C8" s="315">
        <v>-0.13200000000000001</v>
      </c>
      <c r="D8" s="315">
        <v>4.3999999999999997E-2</v>
      </c>
      <c r="E8" s="315">
        <v>-0.151</v>
      </c>
      <c r="F8" s="315">
        <v>-0.11</v>
      </c>
      <c r="G8" s="315">
        <v>4.1000000000000002E-2</v>
      </c>
      <c r="H8" s="315">
        <v>-0.193</v>
      </c>
      <c r="I8" s="315">
        <v>-0.14799999999999999</v>
      </c>
      <c r="J8" s="315">
        <v>4.4999999999999998E-2</v>
      </c>
    </row>
    <row r="9" spans="1:10" x14ac:dyDescent="0.2">
      <c r="A9" s="314">
        <v>2021</v>
      </c>
      <c r="B9" s="315">
        <v>-7.9000000000000001E-2</v>
      </c>
      <c r="C9" s="315">
        <v>-0.04</v>
      </c>
      <c r="D9" s="315">
        <v>3.9E-2</v>
      </c>
      <c r="E9" s="315">
        <v>-6.6000000000000003E-2</v>
      </c>
      <c r="F9" s="315">
        <v>-3.1E-2</v>
      </c>
      <c r="G9" s="315">
        <v>3.5000000000000003E-2</v>
      </c>
      <c r="H9" s="315">
        <v>-0.10299999999999999</v>
      </c>
      <c r="I9" s="315">
        <v>-6.2E-2</v>
      </c>
      <c r="J9" s="315">
        <v>4.1000000000000002E-2</v>
      </c>
    </row>
    <row r="10" spans="1:10" x14ac:dyDescent="0.2">
      <c r="A10" s="314">
        <v>2022</v>
      </c>
      <c r="B10" s="315">
        <v>-7.3999999999999996E-2</v>
      </c>
      <c r="C10" s="315">
        <v>-3.5000000000000003E-2</v>
      </c>
      <c r="D10" s="315">
        <v>3.9E-2</v>
      </c>
      <c r="E10" s="315">
        <v>-5.6000000000000001E-2</v>
      </c>
      <c r="F10" s="315">
        <v>-1.7999999999999999E-2</v>
      </c>
      <c r="G10" s="315">
        <v>3.7999999999999999E-2</v>
      </c>
      <c r="H10" s="315">
        <v>-0.105</v>
      </c>
      <c r="I10" s="315">
        <v>-5.7000000000000002E-2</v>
      </c>
      <c r="J10" s="315">
        <v>4.7E-2</v>
      </c>
    </row>
    <row r="11" spans="1:10" x14ac:dyDescent="0.2">
      <c r="A11" s="314">
        <v>2023</v>
      </c>
      <c r="B11" s="315">
        <v>-7.9000000000000001E-2</v>
      </c>
      <c r="C11" s="315">
        <v>-0.03</v>
      </c>
      <c r="D11" s="315">
        <v>4.9000000000000002E-2</v>
      </c>
      <c r="E11" s="315">
        <v>-5.8999999999999997E-2</v>
      </c>
      <c r="F11" s="315">
        <v>-1.2999999999999999E-2</v>
      </c>
      <c r="G11" s="315">
        <v>4.5999999999999999E-2</v>
      </c>
      <c r="H11" s="315">
        <v>-0.121</v>
      </c>
      <c r="I11" s="315">
        <v>-5.3999999999999999E-2</v>
      </c>
      <c r="J11" s="315">
        <v>6.7000000000000004E-2</v>
      </c>
    </row>
    <row r="12" spans="1:10" x14ac:dyDescent="0.2">
      <c r="A12" s="314">
        <v>2024</v>
      </c>
      <c r="B12" s="315">
        <v>-8.5000000000000006E-2</v>
      </c>
      <c r="C12" s="315">
        <v>-2.7E-2</v>
      </c>
      <c r="D12" s="315">
        <v>5.8000000000000003E-2</v>
      </c>
      <c r="E12" s="315">
        <v>-5.8000000000000003E-2</v>
      </c>
      <c r="F12" s="315">
        <v>-8.0000000000000002E-3</v>
      </c>
      <c r="G12" s="315">
        <v>0.05</v>
      </c>
      <c r="H12" s="315">
        <v>-0.13400000000000001</v>
      </c>
      <c r="I12" s="315">
        <v>-5.1999999999999998E-2</v>
      </c>
      <c r="J12" s="315">
        <v>8.3000000000000004E-2</v>
      </c>
    </row>
    <row r="13" spans="1:10" x14ac:dyDescent="0.2">
      <c r="A13" s="314">
        <v>2025</v>
      </c>
      <c r="B13" s="315">
        <v>-8.7999999999999995E-2</v>
      </c>
      <c r="C13" s="315">
        <v>-2.4E-2</v>
      </c>
      <c r="D13" s="315">
        <v>6.5000000000000002E-2</v>
      </c>
      <c r="E13" s="315">
        <v>-5.2999999999999999E-2</v>
      </c>
      <c r="F13" s="315">
        <v>-3.0000000000000001E-3</v>
      </c>
      <c r="G13" s="315">
        <v>0.05</v>
      </c>
      <c r="H13" s="315">
        <v>-0.14499999999999999</v>
      </c>
      <c r="I13" s="315">
        <v>-0.05</v>
      </c>
      <c r="J13" s="315">
        <v>9.5000000000000001E-2</v>
      </c>
    </row>
    <row r="14" spans="1:10" x14ac:dyDescent="0.2">
      <c r="A14" s="314">
        <v>2026</v>
      </c>
      <c r="B14" s="315">
        <v>-0.09</v>
      </c>
      <c r="C14" s="315">
        <v>-2.3E-2</v>
      </c>
      <c r="D14" s="315">
        <v>6.7000000000000004E-2</v>
      </c>
      <c r="E14" s="315">
        <v>-0.05</v>
      </c>
      <c r="F14" s="315">
        <v>-1E-3</v>
      </c>
      <c r="G14" s="315">
        <v>4.9000000000000002E-2</v>
      </c>
      <c r="H14" s="315">
        <v>-0.157</v>
      </c>
      <c r="I14" s="315">
        <v>-5.0999999999999997E-2</v>
      </c>
      <c r="J14" s="315">
        <v>0.106</v>
      </c>
    </row>
    <row r="15" spans="1:10" x14ac:dyDescent="0.2">
      <c r="A15" s="314">
        <v>2027</v>
      </c>
      <c r="B15" s="315">
        <v>-8.7999999999999995E-2</v>
      </c>
      <c r="C15" s="315">
        <v>-0.02</v>
      </c>
      <c r="D15" s="315">
        <v>6.8000000000000005E-2</v>
      </c>
      <c r="E15" s="315">
        <v>-4.3999999999999997E-2</v>
      </c>
      <c r="F15" s="315">
        <v>4.0000000000000001E-3</v>
      </c>
      <c r="G15" s="315">
        <v>4.8000000000000001E-2</v>
      </c>
      <c r="H15" s="315">
        <v>-0.16400000000000001</v>
      </c>
      <c r="I15" s="315">
        <v>-4.9000000000000002E-2</v>
      </c>
      <c r="J15" s="315">
        <v>0.11600000000000001</v>
      </c>
    </row>
    <row r="16" spans="1:10" x14ac:dyDescent="0.2">
      <c r="A16" s="314">
        <v>2028</v>
      </c>
      <c r="B16" s="315">
        <v>-8.6999999999999994E-2</v>
      </c>
      <c r="C16" s="315">
        <v>-1.7000000000000001E-2</v>
      </c>
      <c r="D16" s="315">
        <v>7.0000000000000007E-2</v>
      </c>
      <c r="E16" s="315">
        <v>-3.9E-2</v>
      </c>
      <c r="F16" s="315">
        <v>8.0000000000000002E-3</v>
      </c>
      <c r="G16" s="315">
        <v>4.7E-2</v>
      </c>
      <c r="H16" s="315">
        <v>-0.17</v>
      </c>
      <c r="I16" s="315">
        <v>-4.7E-2</v>
      </c>
      <c r="J16" s="315">
        <v>0.123</v>
      </c>
    </row>
    <row r="17" spans="1:10" x14ac:dyDescent="0.2">
      <c r="A17" s="314">
        <v>2029</v>
      </c>
      <c r="B17" s="315">
        <v>-8.5000000000000006E-2</v>
      </c>
      <c r="C17" s="315">
        <v>-1.4E-2</v>
      </c>
      <c r="D17" s="315">
        <v>7.0999999999999994E-2</v>
      </c>
      <c r="E17" s="315">
        <v>-3.3000000000000002E-2</v>
      </c>
      <c r="F17" s="315">
        <v>1.2999999999999999E-2</v>
      </c>
      <c r="G17" s="315">
        <v>4.5999999999999999E-2</v>
      </c>
      <c r="H17" s="315">
        <v>-0.17599999999999999</v>
      </c>
      <c r="I17" s="315">
        <v>-4.4999999999999998E-2</v>
      </c>
      <c r="J17" s="315">
        <v>0.13100000000000001</v>
      </c>
    </row>
    <row r="18" spans="1:10" ht="13.5" thickBot="1" x14ac:dyDescent="0.25">
      <c r="A18" s="316">
        <v>2030</v>
      </c>
      <c r="B18" s="317">
        <v>-8.4000000000000005E-2</v>
      </c>
      <c r="C18" s="317">
        <v>-1.2E-2</v>
      </c>
      <c r="D18" s="317">
        <v>7.1999999999999995E-2</v>
      </c>
      <c r="E18" s="317">
        <v>-2.8000000000000001E-2</v>
      </c>
      <c r="F18" s="317">
        <v>1.6E-2</v>
      </c>
      <c r="G18" s="317">
        <v>4.3999999999999997E-2</v>
      </c>
      <c r="H18" s="317">
        <v>-0.183</v>
      </c>
      <c r="I18" s="317">
        <v>-4.3999999999999997E-2</v>
      </c>
      <c r="J18" s="317">
        <v>0.13900000000000001</v>
      </c>
    </row>
    <row r="19" spans="1:10" ht="14.25" thickTop="1" thickBot="1" x14ac:dyDescent="0.25">
      <c r="A19" s="318" t="s">
        <v>214</v>
      </c>
      <c r="B19" s="319">
        <v>-9.1999999999999998E-2</v>
      </c>
      <c r="C19" s="319">
        <v>-3.4000000000000002E-2</v>
      </c>
      <c r="D19" s="319">
        <v>5.8000000000000003E-2</v>
      </c>
      <c r="E19" s="320">
        <v>-5.8000000000000003E-2</v>
      </c>
      <c r="F19" s="320">
        <v>-1.2999999999999999E-2</v>
      </c>
      <c r="G19" s="320">
        <v>4.4999999999999998E-2</v>
      </c>
      <c r="H19" s="320">
        <v>-0.15</v>
      </c>
      <c r="I19" s="320">
        <v>-0.06</v>
      </c>
      <c r="J19" s="320">
        <v>0.09</v>
      </c>
    </row>
    <row r="20" spans="1:10" x14ac:dyDescent="0.2">
      <c r="A20" s="340" t="s">
        <v>241</v>
      </c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3"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B1C0CD"/>
  </sheetPr>
  <dimension ref="A1:N27"/>
  <sheetViews>
    <sheetView workbookViewId="0"/>
  </sheetViews>
  <sheetFormatPr defaultRowHeight="12.75" x14ac:dyDescent="0.2"/>
  <cols>
    <col min="1" max="1" width="42.5703125" style="59" customWidth="1"/>
    <col min="2" max="14" width="11" style="59" customWidth="1"/>
    <col min="15" max="16384" width="9.140625" style="59"/>
  </cols>
  <sheetData>
    <row r="1" spans="1:14" x14ac:dyDescent="0.2">
      <c r="A1" s="326" t="s">
        <v>295</v>
      </c>
      <c r="B1" s="119"/>
    </row>
    <row r="3" spans="1:14" x14ac:dyDescent="0.2">
      <c r="A3" s="338" t="s">
        <v>319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116" t="s">
        <v>148</v>
      </c>
      <c r="B4" s="117">
        <v>2018</v>
      </c>
      <c r="C4" s="117">
        <v>2019</v>
      </c>
      <c r="D4" s="117">
        <v>2020</v>
      </c>
      <c r="E4" s="117">
        <v>2021</v>
      </c>
      <c r="F4" s="117">
        <v>2022</v>
      </c>
      <c r="G4" s="117">
        <v>2023</v>
      </c>
      <c r="H4" s="117">
        <v>2024</v>
      </c>
      <c r="I4" s="117">
        <v>2025</v>
      </c>
      <c r="J4" s="117">
        <v>2026</v>
      </c>
      <c r="K4" s="117">
        <v>2027</v>
      </c>
      <c r="L4" s="117">
        <v>2028</v>
      </c>
      <c r="M4" s="117">
        <v>2029</v>
      </c>
      <c r="N4" s="118">
        <v>2030</v>
      </c>
    </row>
    <row r="5" spans="1:14" x14ac:dyDescent="0.2">
      <c r="A5" s="98" t="s">
        <v>181</v>
      </c>
      <c r="B5" s="99">
        <v>21.54</v>
      </c>
      <c r="C5" s="109">
        <v>22.53</v>
      </c>
      <c r="D5" s="109">
        <v>19.690000000000001</v>
      </c>
      <c r="E5" s="109">
        <v>21.41</v>
      </c>
      <c r="F5" s="109">
        <v>21.39</v>
      </c>
      <c r="G5" s="109">
        <v>21.38</v>
      </c>
      <c r="H5" s="109">
        <v>21.36</v>
      </c>
      <c r="I5" s="109">
        <v>21.35</v>
      </c>
      <c r="J5" s="109">
        <v>21.12</v>
      </c>
      <c r="K5" s="109">
        <v>21.12</v>
      </c>
      <c r="L5" s="109">
        <v>21.12</v>
      </c>
      <c r="M5" s="109">
        <v>21.12</v>
      </c>
      <c r="N5" s="109">
        <v>21.12</v>
      </c>
    </row>
    <row r="6" spans="1:14" x14ac:dyDescent="0.2">
      <c r="A6" s="98" t="s">
        <v>182</v>
      </c>
      <c r="B6" s="99">
        <v>3.73</v>
      </c>
      <c r="C6" s="109">
        <v>3.97</v>
      </c>
      <c r="D6" s="109">
        <v>3.97</v>
      </c>
      <c r="E6" s="109">
        <v>3.97</v>
      </c>
      <c r="F6" s="109">
        <v>3.97</v>
      </c>
      <c r="G6" s="109">
        <v>3.97</v>
      </c>
      <c r="H6" s="109">
        <v>3.97</v>
      </c>
      <c r="I6" s="109">
        <v>3.97</v>
      </c>
      <c r="J6" s="109">
        <v>3.97</v>
      </c>
      <c r="K6" s="109">
        <v>3.97</v>
      </c>
      <c r="L6" s="109">
        <v>3.97</v>
      </c>
      <c r="M6" s="109">
        <v>3.97</v>
      </c>
      <c r="N6" s="109">
        <v>3.97</v>
      </c>
    </row>
    <row r="7" spans="1:14" x14ac:dyDescent="0.2">
      <c r="A7" s="98" t="s">
        <v>158</v>
      </c>
      <c r="B7" s="99">
        <v>17.82</v>
      </c>
      <c r="C7" s="109">
        <v>18.559999999999999</v>
      </c>
      <c r="D7" s="109">
        <v>15.72</v>
      </c>
      <c r="E7" s="109">
        <v>17.440000000000001</v>
      </c>
      <c r="F7" s="109">
        <v>17.420000000000002</v>
      </c>
      <c r="G7" s="109">
        <v>17.399999999999999</v>
      </c>
      <c r="H7" s="109">
        <v>17.39</v>
      </c>
      <c r="I7" s="109">
        <v>17.38</v>
      </c>
      <c r="J7" s="109">
        <v>17.149999999999999</v>
      </c>
      <c r="K7" s="109">
        <v>17.149999999999999</v>
      </c>
      <c r="L7" s="109">
        <v>17.149999999999999</v>
      </c>
      <c r="M7" s="109">
        <v>17.149999999999999</v>
      </c>
      <c r="N7" s="109">
        <v>17.149999999999999</v>
      </c>
    </row>
    <row r="8" spans="1:14" x14ac:dyDescent="0.2">
      <c r="A8" s="98" t="s">
        <v>160</v>
      </c>
      <c r="B8" s="99">
        <v>19.62</v>
      </c>
      <c r="C8" s="109">
        <v>19.87</v>
      </c>
      <c r="D8" s="109">
        <v>28.41</v>
      </c>
      <c r="E8" s="109">
        <v>21.05</v>
      </c>
      <c r="F8" s="109">
        <v>20.56</v>
      </c>
      <c r="G8" s="109">
        <v>20.149999999999999</v>
      </c>
      <c r="H8" s="109">
        <v>19.84</v>
      </c>
      <c r="I8" s="109">
        <v>19.55</v>
      </c>
      <c r="J8" s="109">
        <v>19.309999999999999</v>
      </c>
      <c r="K8" s="109">
        <v>19.02</v>
      </c>
      <c r="L8" s="109">
        <v>18.78</v>
      </c>
      <c r="M8" s="109">
        <v>18.52</v>
      </c>
      <c r="N8" s="109">
        <v>18.32</v>
      </c>
    </row>
    <row r="9" spans="1:14" x14ac:dyDescent="0.2">
      <c r="A9" s="110" t="s">
        <v>161</v>
      </c>
      <c r="B9" s="99">
        <v>17.75</v>
      </c>
      <c r="C9" s="109">
        <v>17.61</v>
      </c>
      <c r="D9" s="109">
        <v>26.58</v>
      </c>
      <c r="E9" s="109">
        <v>19.3</v>
      </c>
      <c r="F9" s="109">
        <v>18.86</v>
      </c>
      <c r="G9" s="109">
        <v>18.5</v>
      </c>
      <c r="H9" s="109">
        <v>18.239999999999998</v>
      </c>
      <c r="I9" s="109">
        <v>18</v>
      </c>
      <c r="J9" s="109">
        <v>17.8</v>
      </c>
      <c r="K9" s="109">
        <v>17.55</v>
      </c>
      <c r="L9" s="109">
        <v>17.350000000000001</v>
      </c>
      <c r="M9" s="109">
        <v>17.13</v>
      </c>
      <c r="N9" s="109">
        <v>16.97</v>
      </c>
    </row>
    <row r="10" spans="1:14" x14ac:dyDescent="0.2">
      <c r="A10" s="101" t="s">
        <v>183</v>
      </c>
      <c r="B10" s="102">
        <v>8.51</v>
      </c>
      <c r="C10" s="103">
        <v>8.6300000000000008</v>
      </c>
      <c r="D10" s="103">
        <v>9.6999999999999993</v>
      </c>
      <c r="E10" s="103">
        <v>9.9499999999999993</v>
      </c>
      <c r="F10" s="103">
        <v>10.11</v>
      </c>
      <c r="G10" s="103">
        <v>10.14</v>
      </c>
      <c r="H10" s="103">
        <v>10.18</v>
      </c>
      <c r="I10" s="103">
        <v>10.26</v>
      </c>
      <c r="J10" s="103">
        <v>10.32</v>
      </c>
      <c r="K10" s="103">
        <v>10.38</v>
      </c>
      <c r="L10" s="103">
        <v>10.43</v>
      </c>
      <c r="M10" s="103">
        <v>10.49</v>
      </c>
      <c r="N10" s="103">
        <v>10.56</v>
      </c>
    </row>
    <row r="11" spans="1:14" x14ac:dyDescent="0.2">
      <c r="A11" s="101" t="s">
        <v>184</v>
      </c>
      <c r="B11" s="102">
        <v>4.33</v>
      </c>
      <c r="C11" s="103">
        <v>4.3099999999999996</v>
      </c>
      <c r="D11" s="103">
        <v>4.66</v>
      </c>
      <c r="E11" s="103">
        <v>4.45</v>
      </c>
      <c r="F11" s="103">
        <v>4.18</v>
      </c>
      <c r="G11" s="103">
        <v>3.92</v>
      </c>
      <c r="H11" s="103">
        <v>3.69</v>
      </c>
      <c r="I11" s="103">
        <v>3.47</v>
      </c>
      <c r="J11" s="103">
        <v>3.26</v>
      </c>
      <c r="K11" s="103">
        <v>3.07</v>
      </c>
      <c r="L11" s="103">
        <v>2.88</v>
      </c>
      <c r="M11" s="103">
        <v>2.71</v>
      </c>
      <c r="N11" s="103">
        <v>2.54</v>
      </c>
    </row>
    <row r="12" spans="1:14" x14ac:dyDescent="0.2">
      <c r="A12" s="101" t="s">
        <v>185</v>
      </c>
      <c r="B12" s="102">
        <v>0.78</v>
      </c>
      <c r="C12" s="103">
        <v>0.77</v>
      </c>
      <c r="D12" s="103">
        <v>0.92</v>
      </c>
      <c r="E12" s="103">
        <v>0.82</v>
      </c>
      <c r="F12" s="103">
        <v>0.75</v>
      </c>
      <c r="G12" s="103">
        <v>0.73</v>
      </c>
      <c r="H12" s="103">
        <v>0.71</v>
      </c>
      <c r="I12" s="103">
        <v>0.7</v>
      </c>
      <c r="J12" s="103">
        <v>0.68</v>
      </c>
      <c r="K12" s="103">
        <v>0.66</v>
      </c>
      <c r="L12" s="103">
        <v>0.64</v>
      </c>
      <c r="M12" s="103">
        <v>0.63</v>
      </c>
      <c r="N12" s="103">
        <v>0.61</v>
      </c>
    </row>
    <row r="13" spans="1:14" x14ac:dyDescent="0.2">
      <c r="A13" s="104" t="s">
        <v>186</v>
      </c>
      <c r="B13" s="102">
        <v>0.25</v>
      </c>
      <c r="C13" s="103">
        <v>0.24</v>
      </c>
      <c r="D13" s="103">
        <v>0.26</v>
      </c>
      <c r="E13" s="103">
        <v>0.25</v>
      </c>
      <c r="F13" s="103">
        <v>0.25</v>
      </c>
      <c r="G13" s="103">
        <v>0.25</v>
      </c>
      <c r="H13" s="103">
        <v>0.24</v>
      </c>
      <c r="I13" s="103">
        <v>0.24</v>
      </c>
      <c r="J13" s="103">
        <v>0.24</v>
      </c>
      <c r="K13" s="103">
        <v>0.23</v>
      </c>
      <c r="L13" s="103">
        <v>0.23</v>
      </c>
      <c r="M13" s="103">
        <v>0.22</v>
      </c>
      <c r="N13" s="103">
        <v>0.22</v>
      </c>
    </row>
    <row r="14" spans="1:14" x14ac:dyDescent="0.2">
      <c r="A14" s="104" t="s">
        <v>187</v>
      </c>
      <c r="B14" s="102">
        <v>0.53</v>
      </c>
      <c r="C14" s="103">
        <v>0.52</v>
      </c>
      <c r="D14" s="103">
        <v>0.66</v>
      </c>
      <c r="E14" s="103">
        <v>0.56999999999999995</v>
      </c>
      <c r="F14" s="103">
        <v>0.5</v>
      </c>
      <c r="G14" s="103">
        <v>0.49</v>
      </c>
      <c r="H14" s="103">
        <v>0.47</v>
      </c>
      <c r="I14" s="103">
        <v>0.46</v>
      </c>
      <c r="J14" s="103">
        <v>0.44</v>
      </c>
      <c r="K14" s="103">
        <v>0.43</v>
      </c>
      <c r="L14" s="103">
        <v>0.42</v>
      </c>
      <c r="M14" s="103">
        <v>0.4</v>
      </c>
      <c r="N14" s="103">
        <v>0.39</v>
      </c>
    </row>
    <row r="15" spans="1:14" x14ac:dyDescent="0.2">
      <c r="A15" s="101" t="s">
        <v>165</v>
      </c>
      <c r="B15" s="102">
        <v>0.82</v>
      </c>
      <c r="C15" s="103">
        <v>0.82</v>
      </c>
      <c r="D15" s="103">
        <v>0.91</v>
      </c>
      <c r="E15" s="103">
        <v>0.91</v>
      </c>
      <c r="F15" s="103">
        <v>0.9</v>
      </c>
      <c r="G15" s="103">
        <v>0.89</v>
      </c>
      <c r="H15" s="103">
        <v>0.89</v>
      </c>
      <c r="I15" s="103">
        <v>0.88</v>
      </c>
      <c r="J15" s="103">
        <v>0.88</v>
      </c>
      <c r="K15" s="103">
        <v>0.87</v>
      </c>
      <c r="L15" s="103">
        <v>0.86</v>
      </c>
      <c r="M15" s="103">
        <v>0.86</v>
      </c>
      <c r="N15" s="103">
        <v>0.85</v>
      </c>
    </row>
    <row r="16" spans="1:14" x14ac:dyDescent="0.2">
      <c r="A16" s="101" t="s">
        <v>188</v>
      </c>
      <c r="B16" s="102">
        <v>0.2</v>
      </c>
      <c r="C16" s="103">
        <v>0.14000000000000001</v>
      </c>
      <c r="D16" s="103">
        <v>0.14000000000000001</v>
      </c>
      <c r="E16" s="103">
        <v>7.0000000000000007E-2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</row>
    <row r="17" spans="1:14" x14ac:dyDescent="0.2">
      <c r="A17" s="101" t="s">
        <v>189</v>
      </c>
      <c r="B17" s="102">
        <v>0.2</v>
      </c>
      <c r="C17" s="103">
        <v>0.22</v>
      </c>
      <c r="D17" s="103">
        <v>0.23</v>
      </c>
      <c r="E17" s="103">
        <v>0.23</v>
      </c>
      <c r="F17" s="103">
        <v>0.23</v>
      </c>
      <c r="G17" s="103">
        <v>0.23</v>
      </c>
      <c r="H17" s="103">
        <v>0.23</v>
      </c>
      <c r="I17" s="103">
        <v>0.23</v>
      </c>
      <c r="J17" s="103">
        <v>0.23</v>
      </c>
      <c r="K17" s="103">
        <v>0.23</v>
      </c>
      <c r="L17" s="103">
        <v>0.23</v>
      </c>
      <c r="M17" s="103">
        <v>0.23</v>
      </c>
      <c r="N17" s="103">
        <v>0.23</v>
      </c>
    </row>
    <row r="18" spans="1:14" x14ac:dyDescent="0.2">
      <c r="A18" s="101" t="s">
        <v>190</v>
      </c>
      <c r="B18" s="102">
        <v>0.19</v>
      </c>
      <c r="C18" s="103">
        <v>0.17</v>
      </c>
      <c r="D18" s="103">
        <v>0.18</v>
      </c>
      <c r="E18" s="103">
        <v>0.18</v>
      </c>
      <c r="F18" s="103">
        <v>0.17</v>
      </c>
      <c r="G18" s="103">
        <v>0.17</v>
      </c>
      <c r="H18" s="103">
        <v>0.16</v>
      </c>
      <c r="I18" s="103">
        <v>0.16</v>
      </c>
      <c r="J18" s="103">
        <v>0.15</v>
      </c>
      <c r="K18" s="103">
        <v>0.15</v>
      </c>
      <c r="L18" s="103">
        <v>0.14000000000000001</v>
      </c>
      <c r="M18" s="103">
        <v>0.14000000000000001</v>
      </c>
      <c r="N18" s="103">
        <v>0.14000000000000001</v>
      </c>
    </row>
    <row r="19" spans="1:14" x14ac:dyDescent="0.2">
      <c r="A19" s="101" t="s">
        <v>191</v>
      </c>
      <c r="B19" s="102">
        <v>0.2</v>
      </c>
      <c r="C19" s="103">
        <v>0.21</v>
      </c>
      <c r="D19" s="103">
        <v>0.35</v>
      </c>
      <c r="E19" s="103">
        <v>0.21</v>
      </c>
      <c r="F19" s="103">
        <v>0.21</v>
      </c>
      <c r="G19" s="103">
        <v>0.21</v>
      </c>
      <c r="H19" s="103">
        <v>0.21</v>
      </c>
      <c r="I19" s="103">
        <v>0.21</v>
      </c>
      <c r="J19" s="103">
        <v>0.21</v>
      </c>
      <c r="K19" s="103">
        <v>0.21</v>
      </c>
      <c r="L19" s="103">
        <v>0.21</v>
      </c>
      <c r="M19" s="103">
        <v>0.21</v>
      </c>
      <c r="N19" s="103">
        <v>0.21</v>
      </c>
    </row>
    <row r="20" spans="1:14" x14ac:dyDescent="0.2">
      <c r="A20" s="101" t="s">
        <v>192</v>
      </c>
      <c r="B20" s="102">
        <v>0.22</v>
      </c>
      <c r="C20" s="103">
        <v>0.15</v>
      </c>
      <c r="D20" s="103">
        <v>0.17</v>
      </c>
      <c r="E20" s="103">
        <v>0.16</v>
      </c>
      <c r="F20" s="103">
        <v>0.16</v>
      </c>
      <c r="G20" s="103">
        <v>0.16</v>
      </c>
      <c r="H20" s="103">
        <v>0.15</v>
      </c>
      <c r="I20" s="103">
        <v>0.15</v>
      </c>
      <c r="J20" s="103">
        <v>0.15</v>
      </c>
      <c r="K20" s="103">
        <v>0.14000000000000001</v>
      </c>
      <c r="L20" s="103">
        <v>0.14000000000000001</v>
      </c>
      <c r="M20" s="103">
        <v>0.14000000000000001</v>
      </c>
      <c r="N20" s="103">
        <v>0.14000000000000001</v>
      </c>
    </row>
    <row r="21" spans="1:14" x14ac:dyDescent="0.2">
      <c r="A21" s="101" t="s">
        <v>168</v>
      </c>
      <c r="B21" s="102">
        <v>2.31</v>
      </c>
      <c r="C21" s="103">
        <v>2.1800000000000002</v>
      </c>
      <c r="D21" s="103">
        <v>9.31</v>
      </c>
      <c r="E21" s="103">
        <v>2.3199999999999998</v>
      </c>
      <c r="F21" s="103">
        <v>2.14</v>
      </c>
      <c r="G21" s="103">
        <v>2.0499999999999998</v>
      </c>
      <c r="H21" s="103">
        <v>2.02</v>
      </c>
      <c r="I21" s="103">
        <v>1.94</v>
      </c>
      <c r="J21" s="103">
        <v>1.92</v>
      </c>
      <c r="K21" s="103">
        <v>1.84</v>
      </c>
      <c r="L21" s="103">
        <v>1.81</v>
      </c>
      <c r="M21" s="103">
        <v>1.73</v>
      </c>
      <c r="N21" s="103">
        <v>1.7</v>
      </c>
    </row>
    <row r="22" spans="1:14" x14ac:dyDescent="0.2">
      <c r="A22" s="104" t="s">
        <v>193</v>
      </c>
      <c r="B22" s="102">
        <v>0.31</v>
      </c>
      <c r="C22" s="103">
        <v>0.21</v>
      </c>
      <c r="D22" s="103">
        <v>7.16</v>
      </c>
      <c r="E22" s="103">
        <v>0.27</v>
      </c>
      <c r="F22" s="103">
        <v>0.15</v>
      </c>
      <c r="G22" s="103">
        <v>0.12</v>
      </c>
      <c r="H22" s="103">
        <v>0.14000000000000001</v>
      </c>
      <c r="I22" s="103">
        <v>0.11</v>
      </c>
      <c r="J22" s="103">
        <v>0.14000000000000001</v>
      </c>
      <c r="K22" s="103">
        <v>0.11</v>
      </c>
      <c r="L22" s="103">
        <v>0.13</v>
      </c>
      <c r="M22" s="103">
        <v>0.1</v>
      </c>
      <c r="N22" s="103">
        <v>0.12</v>
      </c>
    </row>
    <row r="23" spans="1:14" x14ac:dyDescent="0.2">
      <c r="A23" s="104" t="s">
        <v>194</v>
      </c>
      <c r="B23" s="102">
        <v>1.99</v>
      </c>
      <c r="C23" s="103">
        <v>1.97</v>
      </c>
      <c r="D23" s="103">
        <v>2.15</v>
      </c>
      <c r="E23" s="103">
        <v>2.06</v>
      </c>
      <c r="F23" s="103">
        <v>1.99</v>
      </c>
      <c r="G23" s="103">
        <v>1.93</v>
      </c>
      <c r="H23" s="103">
        <v>1.88</v>
      </c>
      <c r="I23" s="103">
        <v>1.83</v>
      </c>
      <c r="J23" s="103">
        <v>1.78</v>
      </c>
      <c r="K23" s="103">
        <v>1.73</v>
      </c>
      <c r="L23" s="103">
        <v>1.68</v>
      </c>
      <c r="M23" s="103">
        <v>1.63</v>
      </c>
      <c r="N23" s="103">
        <v>1.58</v>
      </c>
    </row>
    <row r="24" spans="1:14" x14ac:dyDescent="0.2">
      <c r="A24" s="105" t="s">
        <v>195</v>
      </c>
      <c r="B24" s="102">
        <v>0.43</v>
      </c>
      <c r="C24" s="103">
        <v>0.45</v>
      </c>
      <c r="D24" s="103">
        <v>0.54</v>
      </c>
      <c r="E24" s="103">
        <v>0.52</v>
      </c>
      <c r="F24" s="103">
        <v>0.5</v>
      </c>
      <c r="G24" s="103">
        <v>0.48</v>
      </c>
      <c r="H24" s="103">
        <v>0.47</v>
      </c>
      <c r="I24" s="103">
        <v>0.46</v>
      </c>
      <c r="J24" s="103">
        <v>0.45</v>
      </c>
      <c r="K24" s="103">
        <v>0.43</v>
      </c>
      <c r="L24" s="103">
        <v>0.42</v>
      </c>
      <c r="M24" s="103">
        <v>0.41</v>
      </c>
      <c r="N24" s="103">
        <v>0.4</v>
      </c>
    </row>
    <row r="25" spans="1:14" x14ac:dyDescent="0.2">
      <c r="A25" s="98" t="s">
        <v>169</v>
      </c>
      <c r="B25" s="99">
        <v>1.87</v>
      </c>
      <c r="C25" s="109">
        <v>2.2599999999999998</v>
      </c>
      <c r="D25" s="109">
        <v>1.83</v>
      </c>
      <c r="E25" s="109">
        <v>1.75</v>
      </c>
      <c r="F25" s="109">
        <v>1.7</v>
      </c>
      <c r="G25" s="109">
        <v>1.65</v>
      </c>
      <c r="H25" s="109">
        <v>1.6</v>
      </c>
      <c r="I25" s="109">
        <v>1.56</v>
      </c>
      <c r="J25" s="109">
        <v>1.52</v>
      </c>
      <c r="K25" s="109">
        <v>1.47</v>
      </c>
      <c r="L25" s="109">
        <v>1.43</v>
      </c>
      <c r="M25" s="109">
        <v>1.39</v>
      </c>
      <c r="N25" s="109">
        <v>1.35</v>
      </c>
    </row>
    <row r="26" spans="1:14" x14ac:dyDescent="0.2">
      <c r="A26" s="98" t="s">
        <v>196</v>
      </c>
      <c r="B26" s="99">
        <v>-1.75</v>
      </c>
      <c r="C26" s="109">
        <v>-1.31</v>
      </c>
      <c r="D26" s="109">
        <v>-12.69</v>
      </c>
      <c r="E26" s="109">
        <v>-3.61</v>
      </c>
      <c r="F26" s="109">
        <v>-3.14</v>
      </c>
      <c r="G26" s="109">
        <v>-2.74</v>
      </c>
      <c r="H26" s="109">
        <v>-2.46</v>
      </c>
      <c r="I26" s="109">
        <v>-2.1800000000000002</v>
      </c>
      <c r="J26" s="109">
        <v>-2.16</v>
      </c>
      <c r="K26" s="109">
        <v>-1.87</v>
      </c>
      <c r="L26" s="109">
        <v>-1.63</v>
      </c>
      <c r="M26" s="109">
        <v>-1.37</v>
      </c>
      <c r="N26" s="109">
        <v>-1.17</v>
      </c>
    </row>
    <row r="27" spans="1:14" ht="13.5" thickBot="1" x14ac:dyDescent="0.25">
      <c r="A27" s="106" t="s">
        <v>197</v>
      </c>
      <c r="B27" s="107">
        <v>6889.2</v>
      </c>
      <c r="C27" s="111">
        <v>7256.9</v>
      </c>
      <c r="D27" s="111">
        <v>6917.4</v>
      </c>
      <c r="E27" s="111">
        <v>7350.1</v>
      </c>
      <c r="F27" s="111">
        <v>7823.3</v>
      </c>
      <c r="G27" s="111">
        <v>8343.7999999999993</v>
      </c>
      <c r="H27" s="111">
        <v>8886.1</v>
      </c>
      <c r="I27" s="111">
        <v>9448.1</v>
      </c>
      <c r="J27" s="111">
        <v>10052.200000000001</v>
      </c>
      <c r="K27" s="111">
        <v>10700.8</v>
      </c>
      <c r="L27" s="111">
        <v>11398.8</v>
      </c>
      <c r="M27" s="111">
        <v>12150.7</v>
      </c>
      <c r="N27" s="111">
        <v>12955.6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005D89"/>
  </sheetPr>
  <dimension ref="A1:C102"/>
  <sheetViews>
    <sheetView zoomScale="85" zoomScaleNormal="85" workbookViewId="0"/>
  </sheetViews>
  <sheetFormatPr defaultRowHeight="12.75" x14ac:dyDescent="0.2"/>
  <cols>
    <col min="1" max="1" width="11" style="15" customWidth="1"/>
    <col min="2" max="2" width="12" style="15" customWidth="1"/>
    <col min="3" max="3" width="20.42578125" style="15" customWidth="1"/>
    <col min="4" max="16384" width="9.140625" style="15"/>
  </cols>
  <sheetData>
    <row r="1" spans="1:3" x14ac:dyDescent="0.2">
      <c r="A1" s="326" t="s">
        <v>295</v>
      </c>
    </row>
    <row r="3" spans="1:3" ht="25.5" customHeight="1" x14ac:dyDescent="0.2">
      <c r="A3" s="346" t="s">
        <v>323</v>
      </c>
      <c r="B3" s="345" t="s">
        <v>32</v>
      </c>
      <c r="C3" s="345" t="s">
        <v>33</v>
      </c>
    </row>
    <row r="4" spans="1:3" x14ac:dyDescent="0.2">
      <c r="A4" s="20">
        <v>40969</v>
      </c>
      <c r="B4" s="37">
        <v>7.9408767635595803E-2</v>
      </c>
      <c r="C4" s="37">
        <v>7.5731184236597138E-2</v>
      </c>
    </row>
    <row r="5" spans="1:3" x14ac:dyDescent="0.2">
      <c r="A5" s="21">
        <v>41000</v>
      </c>
      <c r="B5" s="38">
        <v>7.7488965179009314E-2</v>
      </c>
      <c r="C5" s="38">
        <v>7.1271183887164177E-2</v>
      </c>
    </row>
    <row r="6" spans="1:3" x14ac:dyDescent="0.2">
      <c r="A6" s="20">
        <v>41030</v>
      </c>
      <c r="B6" s="37">
        <v>7.6066501003337533E-2</v>
      </c>
      <c r="C6" s="37">
        <v>7.2084120271936461E-2</v>
      </c>
    </row>
    <row r="7" spans="1:3" x14ac:dyDescent="0.2">
      <c r="A7" s="21">
        <v>41061</v>
      </c>
      <c r="B7" s="38">
        <v>7.5185473411154349E-2</v>
      </c>
      <c r="C7" s="38">
        <v>7.1794480184752443E-2</v>
      </c>
    </row>
    <row r="8" spans="1:3" x14ac:dyDescent="0.2">
      <c r="A8" s="20">
        <v>41091</v>
      </c>
      <c r="B8" s="37">
        <v>7.4328953104564985E-2</v>
      </c>
      <c r="C8" s="37">
        <v>7.1978221749811444E-2</v>
      </c>
    </row>
    <row r="9" spans="1:3" x14ac:dyDescent="0.2">
      <c r="A9" s="21">
        <v>41122</v>
      </c>
      <c r="B9" s="38">
        <v>7.2881461361421554E-2</v>
      </c>
      <c r="C9" s="38">
        <v>7.0837415785213048E-2</v>
      </c>
    </row>
    <row r="10" spans="1:3" x14ac:dyDescent="0.2">
      <c r="A10" s="20">
        <v>41153</v>
      </c>
      <c r="B10" s="37">
        <v>7.0655441972339153E-2</v>
      </c>
      <c r="C10" s="37">
        <v>7.0474466815441422E-2</v>
      </c>
    </row>
    <row r="11" spans="1:3" x14ac:dyDescent="0.2">
      <c r="A11" s="21">
        <v>41183</v>
      </c>
      <c r="B11" s="38">
        <v>6.889645295863514E-2</v>
      </c>
      <c r="C11" s="38">
        <v>7.1269867131108416E-2</v>
      </c>
    </row>
    <row r="12" spans="1:3" x14ac:dyDescent="0.2">
      <c r="A12" s="20">
        <v>41214</v>
      </c>
      <c r="B12" s="37">
        <v>6.7634303737057255E-2</v>
      </c>
      <c r="C12" s="37">
        <v>7.3195430944063555E-2</v>
      </c>
    </row>
    <row r="13" spans="1:3" x14ac:dyDescent="0.2">
      <c r="A13" s="21">
        <v>41244</v>
      </c>
      <c r="B13" s="38">
        <v>6.853049715967989E-2</v>
      </c>
      <c r="C13" s="38">
        <v>7.6396870710854561E-2</v>
      </c>
    </row>
    <row r="14" spans="1:3" x14ac:dyDescent="0.2">
      <c r="A14" s="20">
        <v>41275</v>
      </c>
      <c r="B14" s="37">
        <v>7.2071978688337673E-2</v>
      </c>
      <c r="C14" s="37">
        <v>7.7607033881663415E-2</v>
      </c>
    </row>
    <row r="15" spans="1:3" x14ac:dyDescent="0.2">
      <c r="A15" s="21">
        <v>41306</v>
      </c>
      <c r="B15" s="38">
        <v>7.707839340629756E-2</v>
      </c>
      <c r="C15" s="38">
        <v>7.7252554973333679E-2</v>
      </c>
    </row>
    <row r="16" spans="1:3" x14ac:dyDescent="0.2">
      <c r="A16" s="20">
        <v>41334</v>
      </c>
      <c r="B16" s="37">
        <v>7.9657090856445581E-2</v>
      </c>
      <c r="C16" s="37">
        <v>7.4940189992622863E-2</v>
      </c>
    </row>
    <row r="17" spans="1:3" x14ac:dyDescent="0.2">
      <c r="A17" s="21">
        <v>41365</v>
      </c>
      <c r="B17" s="38">
        <v>7.8273147003050533E-2</v>
      </c>
      <c r="C17" s="38">
        <v>7.2561850493817068E-2</v>
      </c>
    </row>
    <row r="18" spans="1:3" x14ac:dyDescent="0.2">
      <c r="A18" s="20">
        <v>41395</v>
      </c>
      <c r="B18" s="37">
        <v>7.5682905499254077E-2</v>
      </c>
      <c r="C18" s="37">
        <v>7.1514759430628919E-2</v>
      </c>
    </row>
    <row r="19" spans="1:3" x14ac:dyDescent="0.2">
      <c r="A19" s="21">
        <v>41426</v>
      </c>
      <c r="B19" s="38">
        <v>7.4227058352085318E-2</v>
      </c>
      <c r="C19" s="38">
        <v>7.1482577854300816E-2</v>
      </c>
    </row>
    <row r="20" spans="1:3" x14ac:dyDescent="0.2">
      <c r="A20" s="20">
        <v>41456</v>
      </c>
      <c r="B20" s="37">
        <v>7.2762897385131461E-2</v>
      </c>
      <c r="C20" s="37">
        <v>7.0168296497021859E-2</v>
      </c>
    </row>
    <row r="21" spans="1:3" x14ac:dyDescent="0.2">
      <c r="A21" s="21">
        <v>41487</v>
      </c>
      <c r="B21" s="38">
        <v>7.0999661270952447E-2</v>
      </c>
      <c r="C21" s="38">
        <v>6.9852365043595599E-2</v>
      </c>
    </row>
    <row r="22" spans="1:3" x14ac:dyDescent="0.2">
      <c r="A22" s="20">
        <v>41518</v>
      </c>
      <c r="B22" s="37">
        <v>6.9289965113892876E-2</v>
      </c>
      <c r="C22" s="37">
        <v>6.9196288645542045E-2</v>
      </c>
    </row>
    <row r="23" spans="1:3" x14ac:dyDescent="0.2">
      <c r="A23" s="21">
        <v>41548</v>
      </c>
      <c r="B23" s="38">
        <v>6.7052878096881555E-2</v>
      </c>
      <c r="C23" s="38">
        <v>7.0059137717615627E-2</v>
      </c>
    </row>
    <row r="24" spans="1:3" x14ac:dyDescent="0.2">
      <c r="A24" s="20">
        <v>41579</v>
      </c>
      <c r="B24" s="37">
        <v>6.4708657218450691E-2</v>
      </c>
      <c r="C24" s="37">
        <v>6.991691613664297E-2</v>
      </c>
    </row>
    <row r="25" spans="1:3" x14ac:dyDescent="0.2">
      <c r="A25" s="21">
        <v>41609</v>
      </c>
      <c r="B25" s="38">
        <v>6.1724973310339167E-2</v>
      </c>
      <c r="C25" s="38">
        <v>6.9425369598444503E-2</v>
      </c>
    </row>
    <row r="26" spans="1:3" x14ac:dyDescent="0.2">
      <c r="A26" s="20">
        <v>41640</v>
      </c>
      <c r="B26" s="37">
        <v>6.3885749511969583E-2</v>
      </c>
      <c r="C26" s="37">
        <v>6.9020989947752368E-2</v>
      </c>
    </row>
    <row r="27" spans="1:3" x14ac:dyDescent="0.2">
      <c r="A27" s="21">
        <v>41671</v>
      </c>
      <c r="B27" s="38">
        <v>6.7411931061335736E-2</v>
      </c>
      <c r="C27" s="38">
        <v>6.6995923840300786E-2</v>
      </c>
    </row>
    <row r="28" spans="1:3" x14ac:dyDescent="0.2">
      <c r="A28" s="20">
        <v>41699</v>
      </c>
      <c r="B28" s="37">
        <v>7.1597312416268682E-2</v>
      </c>
      <c r="C28" s="37">
        <v>6.6582479026203428E-2</v>
      </c>
    </row>
    <row r="29" spans="1:3" x14ac:dyDescent="0.2">
      <c r="A29" s="21">
        <v>41730</v>
      </c>
      <c r="B29" s="38">
        <v>7.132223989559118E-2</v>
      </c>
      <c r="C29" s="38">
        <v>6.5570659321470923E-2</v>
      </c>
    </row>
    <row r="30" spans="1:3" x14ac:dyDescent="0.2">
      <c r="A30" s="20">
        <v>41760</v>
      </c>
      <c r="B30" s="37">
        <v>6.9689747193872359E-2</v>
      </c>
      <c r="C30" s="37">
        <v>6.5881246856188194E-2</v>
      </c>
    </row>
    <row r="31" spans="1:3" x14ac:dyDescent="0.2">
      <c r="A31" s="21">
        <v>41791</v>
      </c>
      <c r="B31" s="38">
        <v>6.8392675483214649E-2</v>
      </c>
      <c r="C31" s="38">
        <v>6.5524217604927507E-2</v>
      </c>
    </row>
    <row r="32" spans="1:3" x14ac:dyDescent="0.2">
      <c r="A32" s="20">
        <v>41821</v>
      </c>
      <c r="B32" s="37">
        <v>6.8904431752237261E-2</v>
      </c>
      <c r="C32" s="37">
        <v>6.687471528665305E-2</v>
      </c>
    </row>
    <row r="33" spans="1:3" x14ac:dyDescent="0.2">
      <c r="A33" s="21">
        <v>41852</v>
      </c>
      <c r="B33" s="38">
        <v>6.8745736481464509E-2</v>
      </c>
      <c r="C33" s="38">
        <v>6.7706996753456664E-2</v>
      </c>
    </row>
    <row r="34" spans="1:3" x14ac:dyDescent="0.2">
      <c r="A34" s="20">
        <v>41883</v>
      </c>
      <c r="B34" s="37">
        <v>6.765458682050865E-2</v>
      </c>
      <c r="C34" s="37">
        <v>6.8220417889997081E-2</v>
      </c>
    </row>
    <row r="35" spans="1:3" x14ac:dyDescent="0.2">
      <c r="A35" s="21">
        <v>41913</v>
      </c>
      <c r="B35" s="38">
        <v>6.6121232397579E-2</v>
      </c>
      <c r="C35" s="38">
        <v>6.8746116472171992E-2</v>
      </c>
    </row>
    <row r="36" spans="1:3" x14ac:dyDescent="0.2">
      <c r="A36" s="20">
        <v>41944</v>
      </c>
      <c r="B36" s="37">
        <v>6.4966138124011516E-2</v>
      </c>
      <c r="C36" s="37">
        <v>7.0674992973901535E-2</v>
      </c>
    </row>
    <row r="37" spans="1:3" x14ac:dyDescent="0.2">
      <c r="A37" s="21">
        <v>41974</v>
      </c>
      <c r="B37" s="38">
        <v>6.4865138403926922E-2</v>
      </c>
      <c r="C37" s="38">
        <v>7.2064398699423951E-2</v>
      </c>
    </row>
    <row r="38" spans="1:3" x14ac:dyDescent="0.2">
      <c r="A38" s="20">
        <v>42005</v>
      </c>
      <c r="B38" s="37">
        <v>6.792407059251622E-2</v>
      </c>
      <c r="C38" s="37">
        <v>7.2511679763021974E-2</v>
      </c>
    </row>
    <row r="39" spans="1:3" x14ac:dyDescent="0.2">
      <c r="A39" s="21">
        <v>42036</v>
      </c>
      <c r="B39" s="38">
        <v>7.4132698841582065E-2</v>
      </c>
      <c r="C39" s="38">
        <v>7.3492685317450665E-2</v>
      </c>
    </row>
    <row r="40" spans="1:3" x14ac:dyDescent="0.2">
      <c r="A40" s="20">
        <v>42064</v>
      </c>
      <c r="B40" s="37">
        <v>7.9275528470001411E-2</v>
      </c>
      <c r="C40" s="37">
        <v>7.3940950601861982E-2</v>
      </c>
    </row>
    <row r="41" spans="1:3" x14ac:dyDescent="0.2">
      <c r="A41" s="21">
        <v>42095</v>
      </c>
      <c r="B41" s="38">
        <v>8.0010432654207667E-2</v>
      </c>
      <c r="C41" s="38">
        <v>7.4302895641100639E-2</v>
      </c>
    </row>
    <row r="42" spans="1:3" x14ac:dyDescent="0.2">
      <c r="A42" s="20">
        <v>42125</v>
      </c>
      <c r="B42" s="37">
        <v>8.1228757907823107E-2</v>
      </c>
      <c r="C42" s="37">
        <v>7.765604192194181E-2</v>
      </c>
    </row>
    <row r="43" spans="1:3" x14ac:dyDescent="0.2">
      <c r="A43" s="21">
        <v>42156</v>
      </c>
      <c r="B43" s="38">
        <v>8.2958520739630184E-2</v>
      </c>
      <c r="C43" s="38">
        <v>8.0356618534215232E-2</v>
      </c>
    </row>
    <row r="44" spans="1:3" x14ac:dyDescent="0.2">
      <c r="A44" s="20">
        <v>42186</v>
      </c>
      <c r="B44" s="37">
        <v>8.5429691005354316E-2</v>
      </c>
      <c r="C44" s="37">
        <v>8.3683918818385647E-2</v>
      </c>
    </row>
    <row r="45" spans="1:3" x14ac:dyDescent="0.2">
      <c r="A45" s="21">
        <v>42217</v>
      </c>
      <c r="B45" s="38">
        <v>8.7124946474272796E-2</v>
      </c>
      <c r="C45" s="38">
        <v>8.6204771113199602E-2</v>
      </c>
    </row>
    <row r="46" spans="1:3" x14ac:dyDescent="0.2">
      <c r="A46" s="20">
        <v>42248</v>
      </c>
      <c r="B46" s="37">
        <v>8.8725797308988927E-2</v>
      </c>
      <c r="C46" s="37">
        <v>8.9896163356479958E-2</v>
      </c>
    </row>
    <row r="47" spans="1:3" x14ac:dyDescent="0.2">
      <c r="A47" s="21">
        <v>42278</v>
      </c>
      <c r="B47" s="38">
        <v>8.9382926611599745E-2</v>
      </c>
      <c r="C47" s="38">
        <v>9.1827265610462769E-2</v>
      </c>
    </row>
    <row r="48" spans="1:3" x14ac:dyDescent="0.2">
      <c r="A48" s="20">
        <v>42309</v>
      </c>
      <c r="B48" s="37">
        <v>8.990403223405416E-2</v>
      </c>
      <c r="C48" s="37">
        <v>9.5652549403463252E-2</v>
      </c>
    </row>
    <row r="49" spans="1:3" x14ac:dyDescent="0.2">
      <c r="A49" s="21">
        <v>42339</v>
      </c>
      <c r="B49" s="38">
        <v>8.9448312801285484E-2</v>
      </c>
      <c r="C49" s="38">
        <v>9.6012812646539672E-2</v>
      </c>
    </row>
    <row r="50" spans="1:3" x14ac:dyDescent="0.2">
      <c r="A50" s="20">
        <v>42370</v>
      </c>
      <c r="B50" s="37">
        <v>9.4919932093678952E-2</v>
      </c>
      <c r="C50" s="37">
        <v>9.9235549877969148E-2</v>
      </c>
    </row>
    <row r="51" spans="1:3" x14ac:dyDescent="0.2">
      <c r="A51" s="21">
        <v>42401</v>
      </c>
      <c r="B51" s="38">
        <v>0.10204930204930204</v>
      </c>
      <c r="C51" s="38">
        <v>0.10086373889967143</v>
      </c>
    </row>
    <row r="52" spans="1:3" x14ac:dyDescent="0.2">
      <c r="A52" s="20">
        <v>42430</v>
      </c>
      <c r="B52" s="37">
        <v>0.10888096484556346</v>
      </c>
      <c r="C52" s="37">
        <v>0.10346195875892987</v>
      </c>
    </row>
    <row r="53" spans="1:3" x14ac:dyDescent="0.2">
      <c r="A53" s="21">
        <v>42461</v>
      </c>
      <c r="B53" s="38">
        <v>0.11171831152335096</v>
      </c>
      <c r="C53" s="38">
        <v>0.10635831295591006</v>
      </c>
    </row>
    <row r="54" spans="1:3" x14ac:dyDescent="0.2">
      <c r="A54" s="20">
        <v>42491</v>
      </c>
      <c r="B54" s="37">
        <v>0.11174413579034223</v>
      </c>
      <c r="C54" s="37">
        <v>0.10814064065258529</v>
      </c>
    </row>
    <row r="55" spans="1:3" x14ac:dyDescent="0.2">
      <c r="A55" s="21">
        <v>42522</v>
      </c>
      <c r="B55" s="38">
        <v>0.11307923298855764</v>
      </c>
      <c r="C55" s="38">
        <v>0.11090040765121741</v>
      </c>
    </row>
    <row r="56" spans="1:3" x14ac:dyDescent="0.2">
      <c r="A56" s="20">
        <v>42552</v>
      </c>
      <c r="B56" s="37">
        <v>0.11567537848292654</v>
      </c>
      <c r="C56" s="37">
        <v>0.11426181079195981</v>
      </c>
    </row>
    <row r="57" spans="1:3" x14ac:dyDescent="0.2">
      <c r="A57" s="21">
        <v>42583</v>
      </c>
      <c r="B57" s="38">
        <v>0.11759499645975927</v>
      </c>
      <c r="C57" s="38">
        <v>0.11687301034629874</v>
      </c>
    </row>
    <row r="58" spans="1:3" x14ac:dyDescent="0.2">
      <c r="A58" s="20">
        <v>42614</v>
      </c>
      <c r="B58" s="37">
        <v>0.11793946208243335</v>
      </c>
      <c r="C58" s="37">
        <v>0.11908520561674237</v>
      </c>
    </row>
    <row r="59" spans="1:3" x14ac:dyDescent="0.2">
      <c r="A59" s="21">
        <v>42644</v>
      </c>
      <c r="B59" s="38">
        <v>0.11805808785122257</v>
      </c>
      <c r="C59" s="38">
        <v>0.12104318275975436</v>
      </c>
    </row>
    <row r="60" spans="1:3" x14ac:dyDescent="0.2">
      <c r="A60" s="20">
        <v>42675</v>
      </c>
      <c r="B60" s="37">
        <v>0.11845824663342625</v>
      </c>
      <c r="C60" s="37">
        <v>0.1234594708290874</v>
      </c>
    </row>
    <row r="61" spans="1:3" x14ac:dyDescent="0.2">
      <c r="A61" s="21">
        <v>42705</v>
      </c>
      <c r="B61" s="38">
        <v>0.12020558002936857</v>
      </c>
      <c r="C61" s="38">
        <v>0.12687121137752791</v>
      </c>
    </row>
    <row r="62" spans="1:3" x14ac:dyDescent="0.2">
      <c r="A62" s="20">
        <v>42736</v>
      </c>
      <c r="B62" s="37">
        <v>0.12563035065087369</v>
      </c>
      <c r="C62" s="37">
        <v>0.12903876575176407</v>
      </c>
    </row>
    <row r="63" spans="1:3" x14ac:dyDescent="0.2">
      <c r="A63" s="21">
        <v>42767</v>
      </c>
      <c r="B63" s="38">
        <v>0.13157047058479018</v>
      </c>
      <c r="C63" s="38">
        <v>0.1305624470643674</v>
      </c>
    </row>
    <row r="64" spans="1:3" x14ac:dyDescent="0.2">
      <c r="A64" s="20">
        <v>42795</v>
      </c>
      <c r="B64" s="37">
        <v>0.13736317245140431</v>
      </c>
      <c r="C64" s="37">
        <v>0.1316107056980951</v>
      </c>
    </row>
    <row r="65" spans="1:3" x14ac:dyDescent="0.2">
      <c r="A65" s="21">
        <v>42826</v>
      </c>
      <c r="B65" s="38">
        <v>0.1359150615939563</v>
      </c>
      <c r="C65" s="38">
        <v>0.13076963414496792</v>
      </c>
    </row>
    <row r="66" spans="1:3" x14ac:dyDescent="0.2">
      <c r="A66" s="20">
        <v>42856</v>
      </c>
      <c r="B66" s="37">
        <v>0.13303892070270795</v>
      </c>
      <c r="C66" s="37">
        <v>0.1295334638317448</v>
      </c>
    </row>
    <row r="67" spans="1:3" x14ac:dyDescent="0.2">
      <c r="A67" s="21">
        <v>42887</v>
      </c>
      <c r="B67" s="38">
        <v>0.129973474801061</v>
      </c>
      <c r="C67" s="38">
        <v>0.12800897142546622</v>
      </c>
    </row>
    <row r="68" spans="1:3" x14ac:dyDescent="0.2">
      <c r="A68" s="20">
        <v>42917</v>
      </c>
      <c r="B68" s="37">
        <v>0.12808557058318129</v>
      </c>
      <c r="C68" s="37">
        <v>0.1267580510246718</v>
      </c>
    </row>
    <row r="69" spans="1:3" x14ac:dyDescent="0.2">
      <c r="A69" s="21">
        <v>42948</v>
      </c>
      <c r="B69" s="38">
        <v>0.12582998448447003</v>
      </c>
      <c r="C69" s="38">
        <v>0.12553490789263538</v>
      </c>
    </row>
    <row r="70" spans="1:3" x14ac:dyDescent="0.2">
      <c r="A70" s="20">
        <v>42979</v>
      </c>
      <c r="B70" s="37">
        <v>0.12426462800527638</v>
      </c>
      <c r="C70" s="37">
        <v>0.12526159773976087</v>
      </c>
    </row>
    <row r="71" spans="1:3" x14ac:dyDescent="0.2">
      <c r="A71" s="21">
        <v>43009</v>
      </c>
      <c r="B71" s="38">
        <v>0.12213644938975089</v>
      </c>
      <c r="C71" s="38">
        <v>0.12536098787782743</v>
      </c>
    </row>
    <row r="72" spans="1:3" x14ac:dyDescent="0.2">
      <c r="A72" s="20">
        <v>43040</v>
      </c>
      <c r="B72" s="37">
        <v>0.12025121960588483</v>
      </c>
      <c r="C72" s="37">
        <v>0.12503659321418839</v>
      </c>
    </row>
    <row r="73" spans="1:3" x14ac:dyDescent="0.2">
      <c r="A73" s="21">
        <v>43070</v>
      </c>
      <c r="B73" s="38">
        <v>0.11790997433605352</v>
      </c>
      <c r="C73" s="38">
        <v>0.12474796971671501</v>
      </c>
    </row>
    <row r="74" spans="1:3" x14ac:dyDescent="0.2">
      <c r="A74" s="20">
        <v>43101</v>
      </c>
      <c r="B74" s="37">
        <v>0.12154016247656588</v>
      </c>
      <c r="C74" s="37">
        <v>0.12455141834538219</v>
      </c>
    </row>
    <row r="75" spans="1:3" x14ac:dyDescent="0.2">
      <c r="A75" s="21">
        <v>43132</v>
      </c>
      <c r="B75" s="38">
        <v>0.12585466381618227</v>
      </c>
      <c r="C75" s="38">
        <v>0.12493065704882274</v>
      </c>
    </row>
    <row r="76" spans="1:3" x14ac:dyDescent="0.2">
      <c r="A76" s="20">
        <v>43160</v>
      </c>
      <c r="B76" s="37">
        <v>0.13122311297602665</v>
      </c>
      <c r="C76" s="37">
        <v>0.12517513058138877</v>
      </c>
    </row>
    <row r="77" spans="1:3" x14ac:dyDescent="0.2">
      <c r="A77" s="21">
        <v>43191</v>
      </c>
      <c r="B77" s="38">
        <v>0.12873109162732441</v>
      </c>
      <c r="C77" s="38">
        <v>0.12377644556076969</v>
      </c>
    </row>
    <row r="78" spans="1:3" x14ac:dyDescent="0.2">
      <c r="A78" s="20">
        <v>43221</v>
      </c>
      <c r="B78" s="37">
        <v>0.12710067838421216</v>
      </c>
      <c r="C78" s="37">
        <v>0.12348287886132701</v>
      </c>
    </row>
    <row r="79" spans="1:3" x14ac:dyDescent="0.2">
      <c r="A79" s="21">
        <v>43252</v>
      </c>
      <c r="B79" s="38">
        <v>0.12442232149734268</v>
      </c>
      <c r="C79" s="38">
        <v>0.1226987083264429</v>
      </c>
    </row>
    <row r="80" spans="1:3" x14ac:dyDescent="0.2">
      <c r="A80" s="20">
        <v>43282</v>
      </c>
      <c r="B80" s="37">
        <v>0.12309848070407801</v>
      </c>
      <c r="C80" s="37">
        <v>0.12174154822594219</v>
      </c>
    </row>
    <row r="81" spans="1:3" x14ac:dyDescent="0.2">
      <c r="A81" s="21">
        <v>43313</v>
      </c>
      <c r="B81" s="38">
        <v>0.12123997166216707</v>
      </c>
      <c r="C81" s="38">
        <v>0.12116423887034689</v>
      </c>
    </row>
    <row r="82" spans="1:3" x14ac:dyDescent="0.2">
      <c r="A82" s="20">
        <v>43344</v>
      </c>
      <c r="B82" s="37">
        <v>0.11881698367101534</v>
      </c>
      <c r="C82" s="37">
        <v>0.11976021038833513</v>
      </c>
    </row>
    <row r="83" spans="1:3" x14ac:dyDescent="0.2">
      <c r="A83" s="21">
        <v>43374</v>
      </c>
      <c r="B83" s="38">
        <v>0.11730901189387008</v>
      </c>
      <c r="C83" s="38">
        <v>0.12044919577948465</v>
      </c>
    </row>
    <row r="84" spans="1:3" x14ac:dyDescent="0.2">
      <c r="A84" s="20">
        <v>43405</v>
      </c>
      <c r="B84" s="37">
        <v>0.11575210795789795</v>
      </c>
      <c r="C84" s="37">
        <v>0.12057399756377235</v>
      </c>
    </row>
    <row r="85" spans="1:3" x14ac:dyDescent="0.2">
      <c r="A85" s="21">
        <v>43435</v>
      </c>
      <c r="B85" s="38">
        <v>0.11585691404164442</v>
      </c>
      <c r="C85" s="38">
        <v>0.12265826223766994</v>
      </c>
    </row>
    <row r="86" spans="1:3" x14ac:dyDescent="0.2">
      <c r="A86" s="20">
        <v>43466</v>
      </c>
      <c r="B86" s="37">
        <v>0.12033436272827785</v>
      </c>
      <c r="C86" s="37">
        <v>0.12326669311694696</v>
      </c>
    </row>
    <row r="87" spans="1:3" x14ac:dyDescent="0.2">
      <c r="A87" s="21">
        <v>43497</v>
      </c>
      <c r="B87" s="38">
        <v>0.12439366071683837</v>
      </c>
      <c r="C87" s="38">
        <v>0.12331229052155007</v>
      </c>
    </row>
    <row r="88" spans="1:3" x14ac:dyDescent="0.2">
      <c r="A88" s="20">
        <v>43525</v>
      </c>
      <c r="B88" s="37">
        <v>0.12719239904988122</v>
      </c>
      <c r="C88" s="37">
        <v>0.1211952777362526</v>
      </c>
    </row>
    <row r="89" spans="1:3" x14ac:dyDescent="0.2">
      <c r="A89" s="21">
        <v>43556</v>
      </c>
      <c r="B89" s="38">
        <v>0.124859062183186</v>
      </c>
      <c r="C89" s="38">
        <v>0.11993672170700354</v>
      </c>
    </row>
    <row r="90" spans="1:3" x14ac:dyDescent="0.2">
      <c r="A90" s="20">
        <v>43586</v>
      </c>
      <c r="B90" s="37">
        <v>0.12257035239920326</v>
      </c>
      <c r="C90" s="37">
        <v>0.11900696336999139</v>
      </c>
    </row>
    <row r="91" spans="1:3" x14ac:dyDescent="0.2">
      <c r="A91" s="21">
        <v>43617</v>
      </c>
      <c r="B91" s="38">
        <v>0.12031138085723979</v>
      </c>
      <c r="C91" s="38">
        <v>0.11846833822246841</v>
      </c>
    </row>
    <row r="92" spans="1:3" x14ac:dyDescent="0.2">
      <c r="A92" s="20">
        <v>43647</v>
      </c>
      <c r="B92" s="37">
        <v>0.1184045669929253</v>
      </c>
      <c r="C92" s="37">
        <v>0.11733758224605731</v>
      </c>
    </row>
    <row r="93" spans="1:3" x14ac:dyDescent="0.2">
      <c r="A93" s="21">
        <v>43678</v>
      </c>
      <c r="B93" s="38">
        <v>0.11831065492725647</v>
      </c>
      <c r="C93" s="38">
        <v>0.11802346507939146</v>
      </c>
    </row>
    <row r="94" spans="1:3" x14ac:dyDescent="0.2">
      <c r="A94" s="20">
        <v>43709</v>
      </c>
      <c r="B94" s="37">
        <v>0.11770681465456427</v>
      </c>
      <c r="C94" s="37">
        <v>0.1188783738320951</v>
      </c>
    </row>
    <row r="95" spans="1:3" x14ac:dyDescent="0.2">
      <c r="A95" s="21">
        <v>43739</v>
      </c>
      <c r="B95" s="38">
        <v>0.11619887052367484</v>
      </c>
      <c r="C95" s="38">
        <v>0.11875782644045449</v>
      </c>
    </row>
    <row r="96" spans="1:3" x14ac:dyDescent="0.2">
      <c r="A96" s="20">
        <v>43770</v>
      </c>
      <c r="B96" s="37">
        <v>0.11162129865730765</v>
      </c>
      <c r="C96" s="37">
        <v>0.11698064044738689</v>
      </c>
    </row>
    <row r="97" spans="1:3" x14ac:dyDescent="0.2">
      <c r="A97" s="21">
        <v>43800</v>
      </c>
      <c r="B97" s="38">
        <v>0.10954569426655617</v>
      </c>
      <c r="C97" s="38">
        <v>0.11595688916413088</v>
      </c>
    </row>
    <row r="98" spans="1:3" x14ac:dyDescent="0.2">
      <c r="A98" s="20">
        <v>43831</v>
      </c>
      <c r="B98" s="37">
        <v>0.11232734643850469</v>
      </c>
      <c r="C98" s="37">
        <v>0.11566762121586185</v>
      </c>
    </row>
    <row r="99" spans="1:3" x14ac:dyDescent="0.2">
      <c r="A99" s="21">
        <v>43862</v>
      </c>
      <c r="B99" s="38">
        <v>0.11637687172330555</v>
      </c>
      <c r="C99" s="38">
        <v>0.1150752325591549</v>
      </c>
    </row>
    <row r="100" spans="1:3" x14ac:dyDescent="0.2">
      <c r="A100" s="20">
        <v>43891</v>
      </c>
      <c r="B100" s="37">
        <v>0.12229592759319712</v>
      </c>
      <c r="C100" s="37">
        <v>0.11657304518907396</v>
      </c>
    </row>
    <row r="101" spans="1:3" ht="13.5" thickBot="1" x14ac:dyDescent="0.25">
      <c r="A101" s="22">
        <v>43922</v>
      </c>
      <c r="B101" s="39">
        <v>0.125534041469055</v>
      </c>
      <c r="C101" s="39">
        <v>0.12038240526953925</v>
      </c>
    </row>
    <row r="102" spans="1:3" x14ac:dyDescent="0.2">
      <c r="A102" s="32" t="s">
        <v>245</v>
      </c>
      <c r="B102" s="25"/>
      <c r="C102" s="2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B1C0CD"/>
  </sheetPr>
  <dimension ref="A1:N27"/>
  <sheetViews>
    <sheetView workbookViewId="0"/>
  </sheetViews>
  <sheetFormatPr defaultRowHeight="12.75" x14ac:dyDescent="0.2"/>
  <cols>
    <col min="1" max="1" width="44" style="59" customWidth="1"/>
    <col min="2" max="14" width="11" style="59" customWidth="1"/>
    <col min="15" max="16384" width="9.140625" style="59"/>
  </cols>
  <sheetData>
    <row r="1" spans="1:14" x14ac:dyDescent="0.2">
      <c r="A1" s="326" t="s">
        <v>295</v>
      </c>
      <c r="B1" s="119"/>
    </row>
    <row r="3" spans="1:14" x14ac:dyDescent="0.2">
      <c r="A3" s="338" t="s">
        <v>320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116" t="s">
        <v>148</v>
      </c>
      <c r="B4" s="117">
        <v>2018</v>
      </c>
      <c r="C4" s="117">
        <v>2019</v>
      </c>
      <c r="D4" s="117">
        <v>2020</v>
      </c>
      <c r="E4" s="117">
        <v>2021</v>
      </c>
      <c r="F4" s="117">
        <v>2022</v>
      </c>
      <c r="G4" s="117">
        <v>2023</v>
      </c>
      <c r="H4" s="117">
        <v>2024</v>
      </c>
      <c r="I4" s="117">
        <v>2025</v>
      </c>
      <c r="J4" s="117">
        <v>2026</v>
      </c>
      <c r="K4" s="117">
        <v>2027</v>
      </c>
      <c r="L4" s="117">
        <v>2028</v>
      </c>
      <c r="M4" s="117">
        <v>2029</v>
      </c>
      <c r="N4" s="118">
        <v>2030</v>
      </c>
    </row>
    <row r="5" spans="1:14" x14ac:dyDescent="0.2">
      <c r="A5" s="98" t="s">
        <v>181</v>
      </c>
      <c r="B5" s="99">
        <v>21.54</v>
      </c>
      <c r="C5" s="100">
        <v>22.53</v>
      </c>
      <c r="D5" s="100">
        <v>19.88</v>
      </c>
      <c r="E5" s="100">
        <v>21.6</v>
      </c>
      <c r="F5" s="100">
        <v>21.58</v>
      </c>
      <c r="G5" s="100">
        <v>21.57</v>
      </c>
      <c r="H5" s="100">
        <v>21.55</v>
      </c>
      <c r="I5" s="100">
        <v>21.53</v>
      </c>
      <c r="J5" s="100">
        <v>21.32</v>
      </c>
      <c r="K5" s="100">
        <v>21.32</v>
      </c>
      <c r="L5" s="100">
        <v>21.32</v>
      </c>
      <c r="M5" s="100">
        <v>21.32</v>
      </c>
      <c r="N5" s="100">
        <v>21.32</v>
      </c>
    </row>
    <row r="6" spans="1:14" x14ac:dyDescent="0.2">
      <c r="A6" s="98" t="s">
        <v>182</v>
      </c>
      <c r="B6" s="99">
        <v>3.73</v>
      </c>
      <c r="C6" s="100">
        <v>3.97</v>
      </c>
      <c r="D6" s="100">
        <v>3.97</v>
      </c>
      <c r="E6" s="100">
        <v>3.97</v>
      </c>
      <c r="F6" s="100">
        <v>3.97</v>
      </c>
      <c r="G6" s="100">
        <v>3.97</v>
      </c>
      <c r="H6" s="100">
        <v>3.97</v>
      </c>
      <c r="I6" s="100">
        <v>3.97</v>
      </c>
      <c r="J6" s="100">
        <v>3.97</v>
      </c>
      <c r="K6" s="100">
        <v>3.97</v>
      </c>
      <c r="L6" s="100">
        <v>3.97</v>
      </c>
      <c r="M6" s="100">
        <v>3.97</v>
      </c>
      <c r="N6" s="100">
        <v>3.97</v>
      </c>
    </row>
    <row r="7" spans="1:14" x14ac:dyDescent="0.2">
      <c r="A7" s="98" t="s">
        <v>158</v>
      </c>
      <c r="B7" s="99">
        <v>17.82</v>
      </c>
      <c r="C7" s="100">
        <v>18.559999999999999</v>
      </c>
      <c r="D7" s="100">
        <v>15.91</v>
      </c>
      <c r="E7" s="100">
        <v>17.63</v>
      </c>
      <c r="F7" s="100">
        <v>17.61</v>
      </c>
      <c r="G7" s="100">
        <v>17.59</v>
      </c>
      <c r="H7" s="100">
        <v>17.579999999999998</v>
      </c>
      <c r="I7" s="100">
        <v>17.559999999999999</v>
      </c>
      <c r="J7" s="100">
        <v>17.350000000000001</v>
      </c>
      <c r="K7" s="100">
        <v>17.350000000000001</v>
      </c>
      <c r="L7" s="100">
        <v>17.350000000000001</v>
      </c>
      <c r="M7" s="100">
        <v>17.350000000000001</v>
      </c>
      <c r="N7" s="100">
        <v>17.350000000000001</v>
      </c>
    </row>
    <row r="8" spans="1:14" x14ac:dyDescent="0.2">
      <c r="A8" s="98" t="s">
        <v>160</v>
      </c>
      <c r="B8" s="99">
        <v>19.62</v>
      </c>
      <c r="C8" s="100">
        <v>19.87</v>
      </c>
      <c r="D8" s="100">
        <v>26.4</v>
      </c>
      <c r="E8" s="100">
        <v>20.350000000000001</v>
      </c>
      <c r="F8" s="100">
        <v>19.18</v>
      </c>
      <c r="G8" s="100">
        <v>18.690000000000001</v>
      </c>
      <c r="H8" s="100">
        <v>18.27</v>
      </c>
      <c r="I8" s="100">
        <v>17.82</v>
      </c>
      <c r="J8" s="100">
        <v>17.43</v>
      </c>
      <c r="K8" s="100">
        <v>16.989999999999998</v>
      </c>
      <c r="L8" s="100">
        <v>16.600000000000001</v>
      </c>
      <c r="M8" s="100">
        <v>16.2</v>
      </c>
      <c r="N8" s="100">
        <v>15.85</v>
      </c>
    </row>
    <row r="9" spans="1:14" x14ac:dyDescent="0.2">
      <c r="A9" s="98" t="s">
        <v>161</v>
      </c>
      <c r="B9" s="99">
        <v>17.75</v>
      </c>
      <c r="C9" s="100">
        <v>17.61</v>
      </c>
      <c r="D9" s="100">
        <v>24.61</v>
      </c>
      <c r="E9" s="100">
        <v>18.649999999999999</v>
      </c>
      <c r="F9" s="100">
        <v>17.55</v>
      </c>
      <c r="G9" s="100">
        <v>17.11</v>
      </c>
      <c r="H9" s="100">
        <v>16.75</v>
      </c>
      <c r="I9" s="100">
        <v>16.36</v>
      </c>
      <c r="J9" s="100">
        <v>16.02</v>
      </c>
      <c r="K9" s="100">
        <v>15.64</v>
      </c>
      <c r="L9" s="100">
        <v>15.3</v>
      </c>
      <c r="M9" s="100">
        <v>14.96</v>
      </c>
      <c r="N9" s="100">
        <v>14.66</v>
      </c>
    </row>
    <row r="10" spans="1:14" x14ac:dyDescent="0.2">
      <c r="A10" s="112" t="s">
        <v>183</v>
      </c>
      <c r="B10" s="102">
        <v>8.51</v>
      </c>
      <c r="C10" s="113">
        <v>8.6300000000000008</v>
      </c>
      <c r="D10" s="113">
        <v>9.51</v>
      </c>
      <c r="E10" s="113">
        <v>9.59</v>
      </c>
      <c r="F10" s="113">
        <v>9.1199999999999992</v>
      </c>
      <c r="G10" s="113">
        <v>9.1</v>
      </c>
      <c r="H10" s="113">
        <v>9.07</v>
      </c>
      <c r="I10" s="113">
        <v>9.06</v>
      </c>
      <c r="J10" s="113">
        <v>9.0299999999999994</v>
      </c>
      <c r="K10" s="113">
        <v>8.99</v>
      </c>
      <c r="L10" s="113">
        <v>8.9499999999999993</v>
      </c>
      <c r="M10" s="113">
        <v>8.93</v>
      </c>
      <c r="N10" s="113">
        <v>8.9</v>
      </c>
    </row>
    <row r="11" spans="1:14" x14ac:dyDescent="0.2">
      <c r="A11" s="112" t="s">
        <v>184</v>
      </c>
      <c r="B11" s="102">
        <v>4.33</v>
      </c>
      <c r="C11" s="113">
        <v>4.3099999999999996</v>
      </c>
      <c r="D11" s="113">
        <v>4.57</v>
      </c>
      <c r="E11" s="113">
        <v>4.3</v>
      </c>
      <c r="F11" s="113">
        <v>4.01</v>
      </c>
      <c r="G11" s="113">
        <v>3.74</v>
      </c>
      <c r="H11" s="113">
        <v>3.5</v>
      </c>
      <c r="I11" s="113">
        <v>3.26</v>
      </c>
      <c r="J11" s="113">
        <v>3.04</v>
      </c>
      <c r="K11" s="113">
        <v>2.83</v>
      </c>
      <c r="L11" s="113">
        <v>2.64</v>
      </c>
      <c r="M11" s="113">
        <v>2.4500000000000002</v>
      </c>
      <c r="N11" s="113">
        <v>2.27</v>
      </c>
    </row>
    <row r="12" spans="1:14" x14ac:dyDescent="0.2">
      <c r="A12" s="112" t="s">
        <v>185</v>
      </c>
      <c r="B12" s="102">
        <v>0.78</v>
      </c>
      <c r="C12" s="113">
        <v>0.77</v>
      </c>
      <c r="D12" s="113">
        <v>0.9</v>
      </c>
      <c r="E12" s="113">
        <v>0.8</v>
      </c>
      <c r="F12" s="113">
        <v>0.73</v>
      </c>
      <c r="G12" s="113">
        <v>0.71</v>
      </c>
      <c r="H12" s="113">
        <v>0.69</v>
      </c>
      <c r="I12" s="113">
        <v>0.66</v>
      </c>
      <c r="J12" s="113">
        <v>0.64</v>
      </c>
      <c r="K12" s="113">
        <v>0.62</v>
      </c>
      <c r="L12" s="113">
        <v>0.59</v>
      </c>
      <c r="M12" s="113">
        <v>0.56999999999999995</v>
      </c>
      <c r="N12" s="113">
        <v>0.55000000000000004</v>
      </c>
    </row>
    <row r="13" spans="1:14" x14ac:dyDescent="0.2">
      <c r="A13" s="114" t="s">
        <v>186</v>
      </c>
      <c r="B13" s="102">
        <v>0.25</v>
      </c>
      <c r="C13" s="113">
        <v>0.24</v>
      </c>
      <c r="D13" s="113">
        <v>0.26</v>
      </c>
      <c r="E13" s="113">
        <v>0.25</v>
      </c>
      <c r="F13" s="113">
        <v>0.25</v>
      </c>
      <c r="G13" s="113">
        <v>0.25</v>
      </c>
      <c r="H13" s="113">
        <v>0.24</v>
      </c>
      <c r="I13" s="113">
        <v>0.24</v>
      </c>
      <c r="J13" s="113">
        <v>0.23</v>
      </c>
      <c r="K13" s="113">
        <v>0.22</v>
      </c>
      <c r="L13" s="113">
        <v>0.22</v>
      </c>
      <c r="M13" s="113">
        <v>0.21</v>
      </c>
      <c r="N13" s="113">
        <v>0.21</v>
      </c>
    </row>
    <row r="14" spans="1:14" x14ac:dyDescent="0.2">
      <c r="A14" s="114" t="s">
        <v>187</v>
      </c>
      <c r="B14" s="102">
        <v>0.53</v>
      </c>
      <c r="C14" s="113">
        <v>0.52</v>
      </c>
      <c r="D14" s="113">
        <v>0.65</v>
      </c>
      <c r="E14" s="113">
        <v>0.55000000000000004</v>
      </c>
      <c r="F14" s="113">
        <v>0.48</v>
      </c>
      <c r="G14" s="113">
        <v>0.46</v>
      </c>
      <c r="H14" s="113">
        <v>0.45</v>
      </c>
      <c r="I14" s="113">
        <v>0.43</v>
      </c>
      <c r="J14" s="113">
        <v>0.41</v>
      </c>
      <c r="K14" s="113">
        <v>0.39</v>
      </c>
      <c r="L14" s="113">
        <v>0.38</v>
      </c>
      <c r="M14" s="113">
        <v>0.36</v>
      </c>
      <c r="N14" s="113">
        <v>0.34</v>
      </c>
    </row>
    <row r="15" spans="1:14" x14ac:dyDescent="0.2">
      <c r="A15" s="112" t="s">
        <v>165</v>
      </c>
      <c r="B15" s="102">
        <v>0.82</v>
      </c>
      <c r="C15" s="113">
        <v>0.82</v>
      </c>
      <c r="D15" s="113">
        <v>0.9</v>
      </c>
      <c r="E15" s="113">
        <v>0.88</v>
      </c>
      <c r="F15" s="113">
        <v>0.87</v>
      </c>
      <c r="G15" s="113">
        <v>0.85</v>
      </c>
      <c r="H15" s="113">
        <v>0.84</v>
      </c>
      <c r="I15" s="113">
        <v>0.83</v>
      </c>
      <c r="J15" s="113">
        <v>0.82</v>
      </c>
      <c r="K15" s="113">
        <v>0.8</v>
      </c>
      <c r="L15" s="113">
        <v>0.79</v>
      </c>
      <c r="M15" s="113">
        <v>0.77</v>
      </c>
      <c r="N15" s="113">
        <v>0.76</v>
      </c>
    </row>
    <row r="16" spans="1:14" x14ac:dyDescent="0.2">
      <c r="A16" s="112" t="s">
        <v>188</v>
      </c>
      <c r="B16" s="102">
        <v>0.2</v>
      </c>
      <c r="C16" s="113">
        <v>0.14000000000000001</v>
      </c>
      <c r="D16" s="113">
        <v>0.14000000000000001</v>
      </c>
      <c r="E16" s="113">
        <v>7.0000000000000007E-2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</row>
    <row r="17" spans="1:14" x14ac:dyDescent="0.2">
      <c r="A17" s="112" t="s">
        <v>189</v>
      </c>
      <c r="B17" s="102">
        <v>0.2</v>
      </c>
      <c r="C17" s="113">
        <v>0.22</v>
      </c>
      <c r="D17" s="113">
        <v>0.22</v>
      </c>
      <c r="E17" s="113">
        <v>0.22</v>
      </c>
      <c r="F17" s="113">
        <v>0.22</v>
      </c>
      <c r="G17" s="113">
        <v>0.22</v>
      </c>
      <c r="H17" s="113">
        <v>0.22</v>
      </c>
      <c r="I17" s="113">
        <v>0.22</v>
      </c>
      <c r="J17" s="113">
        <v>0.22</v>
      </c>
      <c r="K17" s="113">
        <v>0.22</v>
      </c>
      <c r="L17" s="113">
        <v>0.22</v>
      </c>
      <c r="M17" s="113">
        <v>0.22</v>
      </c>
      <c r="N17" s="113">
        <v>0.22</v>
      </c>
    </row>
    <row r="18" spans="1:14" x14ac:dyDescent="0.2">
      <c r="A18" s="112" t="s">
        <v>190</v>
      </c>
      <c r="B18" s="102">
        <v>0.19</v>
      </c>
      <c r="C18" s="113">
        <v>0.17</v>
      </c>
      <c r="D18" s="113">
        <v>0.18</v>
      </c>
      <c r="E18" s="113">
        <v>0.17</v>
      </c>
      <c r="F18" s="113">
        <v>0.16</v>
      </c>
      <c r="G18" s="113">
        <v>0.16</v>
      </c>
      <c r="H18" s="113">
        <v>0.15</v>
      </c>
      <c r="I18" s="113">
        <v>0.15</v>
      </c>
      <c r="J18" s="113">
        <v>0.14000000000000001</v>
      </c>
      <c r="K18" s="113">
        <v>0.14000000000000001</v>
      </c>
      <c r="L18" s="113">
        <v>0.13</v>
      </c>
      <c r="M18" s="113">
        <v>0.13</v>
      </c>
      <c r="N18" s="113">
        <v>0.12</v>
      </c>
    </row>
    <row r="19" spans="1:14" x14ac:dyDescent="0.2">
      <c r="A19" s="112" t="s">
        <v>191</v>
      </c>
      <c r="B19" s="102">
        <v>0.2</v>
      </c>
      <c r="C19" s="113">
        <v>0.21</v>
      </c>
      <c r="D19" s="113">
        <v>0.34</v>
      </c>
      <c r="E19" s="113">
        <v>0.21</v>
      </c>
      <c r="F19" s="113">
        <v>0.21</v>
      </c>
      <c r="G19" s="113">
        <v>0.21</v>
      </c>
      <c r="H19" s="113">
        <v>0.21</v>
      </c>
      <c r="I19" s="113">
        <v>0.21</v>
      </c>
      <c r="J19" s="113">
        <v>0.21</v>
      </c>
      <c r="K19" s="113">
        <v>0.21</v>
      </c>
      <c r="L19" s="113">
        <v>0.21</v>
      </c>
      <c r="M19" s="113">
        <v>0.21</v>
      </c>
      <c r="N19" s="113">
        <v>0.21</v>
      </c>
    </row>
    <row r="20" spans="1:14" x14ac:dyDescent="0.2">
      <c r="A20" s="112" t="s">
        <v>192</v>
      </c>
      <c r="B20" s="102">
        <v>0.22</v>
      </c>
      <c r="C20" s="113">
        <v>0.15</v>
      </c>
      <c r="D20" s="113">
        <v>0.16</v>
      </c>
      <c r="E20" s="113">
        <v>0.16</v>
      </c>
      <c r="F20" s="113">
        <v>0.15</v>
      </c>
      <c r="G20" s="113">
        <v>0.15</v>
      </c>
      <c r="H20" s="113">
        <v>0.14000000000000001</v>
      </c>
      <c r="I20" s="113">
        <v>0.14000000000000001</v>
      </c>
      <c r="J20" s="113">
        <v>0.14000000000000001</v>
      </c>
      <c r="K20" s="113">
        <v>0.13</v>
      </c>
      <c r="L20" s="113">
        <v>0.13</v>
      </c>
      <c r="M20" s="113">
        <v>0.12</v>
      </c>
      <c r="N20" s="113">
        <v>0.12</v>
      </c>
    </row>
    <row r="21" spans="1:14" x14ac:dyDescent="0.2">
      <c r="A21" s="112" t="s">
        <v>168</v>
      </c>
      <c r="B21" s="102">
        <v>2.31</v>
      </c>
      <c r="C21" s="113">
        <v>2.1800000000000002</v>
      </c>
      <c r="D21" s="113">
        <v>7.68</v>
      </c>
      <c r="E21" s="113">
        <v>2.25</v>
      </c>
      <c r="F21" s="113">
        <v>2.0699999999999998</v>
      </c>
      <c r="G21" s="113">
        <v>1.97</v>
      </c>
      <c r="H21" s="113">
        <v>1.92</v>
      </c>
      <c r="I21" s="113">
        <v>1.82</v>
      </c>
      <c r="J21" s="113">
        <v>1.78</v>
      </c>
      <c r="K21" s="113">
        <v>1.68</v>
      </c>
      <c r="L21" s="113">
        <v>1.64</v>
      </c>
      <c r="M21" s="113">
        <v>1.55</v>
      </c>
      <c r="N21" s="113">
        <v>1.5</v>
      </c>
    </row>
    <row r="22" spans="1:14" x14ac:dyDescent="0.2">
      <c r="A22" s="104" t="s">
        <v>193</v>
      </c>
      <c r="B22" s="102">
        <v>0.31</v>
      </c>
      <c r="C22" s="113">
        <v>0.21</v>
      </c>
      <c r="D22" s="113">
        <v>5.56</v>
      </c>
      <c r="E22" s="113">
        <v>0.26</v>
      </c>
      <c r="F22" s="113">
        <v>0.15</v>
      </c>
      <c r="G22" s="113">
        <v>0.12</v>
      </c>
      <c r="H22" s="113">
        <v>0.14000000000000001</v>
      </c>
      <c r="I22" s="113">
        <v>0.11</v>
      </c>
      <c r="J22" s="113">
        <v>0.13</v>
      </c>
      <c r="K22" s="113">
        <v>0.1</v>
      </c>
      <c r="L22" s="113">
        <v>0.12</v>
      </c>
      <c r="M22" s="113">
        <v>0.09</v>
      </c>
      <c r="N22" s="113">
        <v>0.11</v>
      </c>
    </row>
    <row r="23" spans="1:14" x14ac:dyDescent="0.2">
      <c r="A23" s="104" t="s">
        <v>194</v>
      </c>
      <c r="B23" s="102">
        <v>1.99</v>
      </c>
      <c r="C23" s="113">
        <v>1.97</v>
      </c>
      <c r="D23" s="113">
        <v>2.11</v>
      </c>
      <c r="E23" s="113">
        <v>2</v>
      </c>
      <c r="F23" s="113">
        <v>1.92</v>
      </c>
      <c r="G23" s="113">
        <v>1.85</v>
      </c>
      <c r="H23" s="113">
        <v>1.78</v>
      </c>
      <c r="I23" s="113">
        <v>1.72</v>
      </c>
      <c r="J23" s="113">
        <v>1.65</v>
      </c>
      <c r="K23" s="113">
        <v>1.59</v>
      </c>
      <c r="L23" s="113">
        <v>1.52</v>
      </c>
      <c r="M23" s="113">
        <v>1.46</v>
      </c>
      <c r="N23" s="113">
        <v>1.4</v>
      </c>
    </row>
    <row r="24" spans="1:14" x14ac:dyDescent="0.2">
      <c r="A24" s="115" t="s">
        <v>195</v>
      </c>
      <c r="B24" s="102">
        <v>0.43</v>
      </c>
      <c r="C24" s="113">
        <v>0.45</v>
      </c>
      <c r="D24" s="113">
        <v>0.53</v>
      </c>
      <c r="E24" s="113">
        <v>0.5</v>
      </c>
      <c r="F24" s="113">
        <v>0.48</v>
      </c>
      <c r="G24" s="113">
        <v>0.46</v>
      </c>
      <c r="H24" s="113">
        <v>0.45</v>
      </c>
      <c r="I24" s="113">
        <v>0.43</v>
      </c>
      <c r="J24" s="113">
        <v>0.41</v>
      </c>
      <c r="K24" s="113">
        <v>0.4</v>
      </c>
      <c r="L24" s="113">
        <v>0.38</v>
      </c>
      <c r="M24" s="113">
        <v>0.37</v>
      </c>
      <c r="N24" s="113">
        <v>0.35</v>
      </c>
    </row>
    <row r="25" spans="1:14" x14ac:dyDescent="0.2">
      <c r="A25" s="98" t="s">
        <v>169</v>
      </c>
      <c r="B25" s="99">
        <v>1.87</v>
      </c>
      <c r="C25" s="100">
        <v>2.2599999999999998</v>
      </c>
      <c r="D25" s="100">
        <v>1.8</v>
      </c>
      <c r="E25" s="100">
        <v>1.7</v>
      </c>
      <c r="F25" s="100">
        <v>1.63</v>
      </c>
      <c r="G25" s="100">
        <v>1.57</v>
      </c>
      <c r="H25" s="100">
        <v>1.52</v>
      </c>
      <c r="I25" s="100">
        <v>1.46</v>
      </c>
      <c r="J25" s="100">
        <v>1.41</v>
      </c>
      <c r="K25" s="100">
        <v>1.35</v>
      </c>
      <c r="L25" s="100">
        <v>1.3</v>
      </c>
      <c r="M25" s="100">
        <v>1.24</v>
      </c>
      <c r="N25" s="100">
        <v>1.19</v>
      </c>
    </row>
    <row r="26" spans="1:14" x14ac:dyDescent="0.2">
      <c r="A26" s="98" t="s">
        <v>196</v>
      </c>
      <c r="B26" s="99">
        <v>-1.75</v>
      </c>
      <c r="C26" s="100">
        <v>-1.31</v>
      </c>
      <c r="D26" s="100">
        <v>-10.49</v>
      </c>
      <c r="E26" s="100">
        <v>-2.72</v>
      </c>
      <c r="F26" s="100">
        <v>-1.57</v>
      </c>
      <c r="G26" s="100">
        <v>-1.0900000000000001</v>
      </c>
      <c r="H26" s="100">
        <v>-0.69</v>
      </c>
      <c r="I26" s="100">
        <v>-0.26</v>
      </c>
      <c r="J26" s="100">
        <v>-0.08</v>
      </c>
      <c r="K26" s="100">
        <v>0.36</v>
      </c>
      <c r="L26" s="100">
        <v>0.75</v>
      </c>
      <c r="M26" s="100">
        <v>1.1499999999999999</v>
      </c>
      <c r="N26" s="100">
        <v>1.5</v>
      </c>
    </row>
    <row r="27" spans="1:14" ht="13.5" thickBot="1" x14ac:dyDescent="0.25">
      <c r="A27" s="106" t="s">
        <v>197</v>
      </c>
      <c r="B27" s="107">
        <v>6889.2</v>
      </c>
      <c r="C27" s="108">
        <v>7256.9</v>
      </c>
      <c r="D27" s="108">
        <v>7053.1</v>
      </c>
      <c r="E27" s="108">
        <v>7621.9</v>
      </c>
      <c r="F27" s="108">
        <v>8168.4</v>
      </c>
      <c r="G27" s="108">
        <v>8755.1</v>
      </c>
      <c r="H27" s="108">
        <v>9377.4</v>
      </c>
      <c r="I27" s="108">
        <v>10056.1</v>
      </c>
      <c r="J27" s="108">
        <v>10796.8</v>
      </c>
      <c r="K27" s="108">
        <v>11604.4</v>
      </c>
      <c r="L27" s="108">
        <v>12486.8</v>
      </c>
      <c r="M27" s="108">
        <v>13452</v>
      </c>
      <c r="N27" s="108">
        <v>14502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B1C0CD"/>
  </sheetPr>
  <dimension ref="A1:N27"/>
  <sheetViews>
    <sheetView workbookViewId="0"/>
  </sheetViews>
  <sheetFormatPr defaultRowHeight="12.75" x14ac:dyDescent="0.2"/>
  <cols>
    <col min="1" max="1" width="31.42578125" style="59" customWidth="1"/>
    <col min="2" max="14" width="11" style="59" customWidth="1"/>
    <col min="15" max="16384" width="9.140625" style="59"/>
  </cols>
  <sheetData>
    <row r="1" spans="1:14" x14ac:dyDescent="0.2">
      <c r="A1" s="326" t="s">
        <v>295</v>
      </c>
      <c r="B1" s="119"/>
    </row>
    <row r="3" spans="1:14" x14ac:dyDescent="0.2">
      <c r="A3" s="344" t="s">
        <v>321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116" t="s">
        <v>148</v>
      </c>
      <c r="B4" s="117">
        <v>2018</v>
      </c>
      <c r="C4" s="117">
        <v>2019</v>
      </c>
      <c r="D4" s="117">
        <v>2020</v>
      </c>
      <c r="E4" s="117">
        <v>2021</v>
      </c>
      <c r="F4" s="117">
        <v>2022</v>
      </c>
      <c r="G4" s="117">
        <v>2023</v>
      </c>
      <c r="H4" s="117">
        <v>2024</v>
      </c>
      <c r="I4" s="117">
        <v>2025</v>
      </c>
      <c r="J4" s="117">
        <v>2026</v>
      </c>
      <c r="K4" s="117">
        <v>2027</v>
      </c>
      <c r="L4" s="117">
        <v>2028</v>
      </c>
      <c r="M4" s="117">
        <v>2029</v>
      </c>
      <c r="N4" s="118">
        <v>2030</v>
      </c>
    </row>
    <row r="5" spans="1:14" x14ac:dyDescent="0.2">
      <c r="A5" s="98" t="s">
        <v>181</v>
      </c>
      <c r="B5" s="99">
        <v>21.54</v>
      </c>
      <c r="C5" s="100">
        <v>22.53</v>
      </c>
      <c r="D5" s="100">
        <v>19.440000000000001</v>
      </c>
      <c r="E5" s="100">
        <v>20.91</v>
      </c>
      <c r="F5" s="100">
        <v>20.9</v>
      </c>
      <c r="G5" s="100">
        <v>20.86</v>
      </c>
      <c r="H5" s="100">
        <v>20.79</v>
      </c>
      <c r="I5" s="100">
        <v>20.72</v>
      </c>
      <c r="J5" s="100">
        <v>20.420000000000002</v>
      </c>
      <c r="K5" s="100">
        <v>20.399999999999999</v>
      </c>
      <c r="L5" s="100">
        <v>20.37</v>
      </c>
      <c r="M5" s="100">
        <v>20.329999999999998</v>
      </c>
      <c r="N5" s="100">
        <v>20.29</v>
      </c>
    </row>
    <row r="6" spans="1:14" x14ac:dyDescent="0.2">
      <c r="A6" s="98" t="s">
        <v>182</v>
      </c>
      <c r="B6" s="99">
        <v>3.73</v>
      </c>
      <c r="C6" s="100">
        <v>3.97</v>
      </c>
      <c r="D6" s="100">
        <v>3.97</v>
      </c>
      <c r="E6" s="100">
        <v>3.97</v>
      </c>
      <c r="F6" s="100">
        <v>3.97</v>
      </c>
      <c r="G6" s="100">
        <v>3.97</v>
      </c>
      <c r="H6" s="100">
        <v>3.97</v>
      </c>
      <c r="I6" s="100">
        <v>3.97</v>
      </c>
      <c r="J6" s="100">
        <v>3.97</v>
      </c>
      <c r="K6" s="100">
        <v>3.97</v>
      </c>
      <c r="L6" s="100">
        <v>3.97</v>
      </c>
      <c r="M6" s="100">
        <v>3.97</v>
      </c>
      <c r="N6" s="100">
        <v>3.97</v>
      </c>
    </row>
    <row r="7" spans="1:14" x14ac:dyDescent="0.2">
      <c r="A7" s="98" t="s">
        <v>158</v>
      </c>
      <c r="B7" s="99">
        <v>17.82</v>
      </c>
      <c r="C7" s="100">
        <v>18.559999999999999</v>
      </c>
      <c r="D7" s="100">
        <v>15.47</v>
      </c>
      <c r="E7" s="100">
        <v>16.940000000000001</v>
      </c>
      <c r="F7" s="100">
        <v>16.93</v>
      </c>
      <c r="G7" s="100">
        <v>16.88</v>
      </c>
      <c r="H7" s="100">
        <v>16.82</v>
      </c>
      <c r="I7" s="100">
        <v>16.75</v>
      </c>
      <c r="J7" s="100">
        <v>16.45</v>
      </c>
      <c r="K7" s="100">
        <v>16.43</v>
      </c>
      <c r="L7" s="100">
        <v>16.39</v>
      </c>
      <c r="M7" s="100">
        <v>16.36</v>
      </c>
      <c r="N7" s="100">
        <v>16.32</v>
      </c>
    </row>
    <row r="8" spans="1:14" x14ac:dyDescent="0.2">
      <c r="A8" s="98" t="s">
        <v>160</v>
      </c>
      <c r="B8" s="99">
        <v>19.62</v>
      </c>
      <c r="C8" s="100">
        <v>19.87</v>
      </c>
      <c r="D8" s="100">
        <v>29.77</v>
      </c>
      <c r="E8" s="100">
        <v>22.69</v>
      </c>
      <c r="F8" s="100">
        <v>22.25</v>
      </c>
      <c r="G8" s="100">
        <v>21.93</v>
      </c>
      <c r="H8" s="100">
        <v>21.68</v>
      </c>
      <c r="I8" s="100">
        <v>21.47</v>
      </c>
      <c r="J8" s="100">
        <v>21.3</v>
      </c>
      <c r="K8" s="100">
        <v>21.08</v>
      </c>
      <c r="L8" s="100">
        <v>20.9</v>
      </c>
      <c r="M8" s="100">
        <v>20.71</v>
      </c>
      <c r="N8" s="100">
        <v>20.58</v>
      </c>
    </row>
    <row r="9" spans="1:14" x14ac:dyDescent="0.2">
      <c r="A9" s="98" t="s">
        <v>161</v>
      </c>
      <c r="B9" s="99">
        <v>17.75</v>
      </c>
      <c r="C9" s="100">
        <v>17.61</v>
      </c>
      <c r="D9" s="100">
        <v>27.84</v>
      </c>
      <c r="E9" s="100">
        <v>20.81</v>
      </c>
      <c r="F9" s="100">
        <v>20.43</v>
      </c>
      <c r="G9" s="100">
        <v>20.149999999999999</v>
      </c>
      <c r="H9" s="100">
        <v>19.940000000000001</v>
      </c>
      <c r="I9" s="100">
        <v>19.760000000000002</v>
      </c>
      <c r="J9" s="100">
        <v>19.63</v>
      </c>
      <c r="K9" s="100">
        <v>19.43</v>
      </c>
      <c r="L9" s="100">
        <v>19.29</v>
      </c>
      <c r="M9" s="100">
        <v>19.12</v>
      </c>
      <c r="N9" s="100">
        <v>19.03</v>
      </c>
    </row>
    <row r="10" spans="1:14" x14ac:dyDescent="0.2">
      <c r="A10" s="101" t="s">
        <v>183</v>
      </c>
      <c r="B10" s="102">
        <v>8.51</v>
      </c>
      <c r="C10" s="103">
        <v>8.6300000000000008</v>
      </c>
      <c r="D10" s="103">
        <v>10.16</v>
      </c>
      <c r="E10" s="103">
        <v>10.76</v>
      </c>
      <c r="F10" s="103">
        <v>10.99</v>
      </c>
      <c r="G10" s="103">
        <v>11.09</v>
      </c>
      <c r="H10" s="103">
        <v>11.18</v>
      </c>
      <c r="I10" s="103">
        <v>11.31</v>
      </c>
      <c r="J10" s="103">
        <v>11.42</v>
      </c>
      <c r="K10" s="103">
        <v>11.52</v>
      </c>
      <c r="L10" s="103">
        <v>11.61</v>
      </c>
      <c r="M10" s="103">
        <v>11.71</v>
      </c>
      <c r="N10" s="103">
        <v>11.83</v>
      </c>
    </row>
    <row r="11" spans="1:14" x14ac:dyDescent="0.2">
      <c r="A11" s="101" t="s">
        <v>184</v>
      </c>
      <c r="B11" s="102">
        <v>4.33</v>
      </c>
      <c r="C11" s="103">
        <v>4.3099999999999996</v>
      </c>
      <c r="D11" s="103">
        <v>4.88</v>
      </c>
      <c r="E11" s="103">
        <v>4.8</v>
      </c>
      <c r="F11" s="103">
        <v>4.54</v>
      </c>
      <c r="G11" s="103">
        <v>4.28</v>
      </c>
      <c r="H11" s="103">
        <v>4.04</v>
      </c>
      <c r="I11" s="103">
        <v>3.82</v>
      </c>
      <c r="J11" s="103">
        <v>3.61</v>
      </c>
      <c r="K11" s="103">
        <v>3.4</v>
      </c>
      <c r="L11" s="103">
        <v>3.21</v>
      </c>
      <c r="M11" s="103">
        <v>3.02</v>
      </c>
      <c r="N11" s="103">
        <v>2.84</v>
      </c>
    </row>
    <row r="12" spans="1:14" x14ac:dyDescent="0.2">
      <c r="A12" s="101" t="s">
        <v>185</v>
      </c>
      <c r="B12" s="102">
        <v>0.78</v>
      </c>
      <c r="C12" s="103">
        <v>0.77</v>
      </c>
      <c r="D12" s="103">
        <v>0.96</v>
      </c>
      <c r="E12" s="103">
        <v>0.88</v>
      </c>
      <c r="F12" s="103">
        <v>0.8</v>
      </c>
      <c r="G12" s="103">
        <v>0.78</v>
      </c>
      <c r="H12" s="103">
        <v>0.76</v>
      </c>
      <c r="I12" s="103">
        <v>0.75</v>
      </c>
      <c r="J12" s="103">
        <v>0.74</v>
      </c>
      <c r="K12" s="103">
        <v>0.72</v>
      </c>
      <c r="L12" s="103">
        <v>0.71</v>
      </c>
      <c r="M12" s="103">
        <v>0.7</v>
      </c>
      <c r="N12" s="103">
        <v>0.69</v>
      </c>
    </row>
    <row r="13" spans="1:14" x14ac:dyDescent="0.2">
      <c r="A13" s="104" t="s">
        <v>186</v>
      </c>
      <c r="B13" s="102">
        <v>0.25</v>
      </c>
      <c r="C13" s="103">
        <v>0.24</v>
      </c>
      <c r="D13" s="103">
        <v>0.27</v>
      </c>
      <c r="E13" s="103">
        <v>0.26</v>
      </c>
      <c r="F13" s="103">
        <v>0.26</v>
      </c>
      <c r="G13" s="103">
        <v>0.26</v>
      </c>
      <c r="H13" s="103">
        <v>0.25</v>
      </c>
      <c r="I13" s="103">
        <v>0.25</v>
      </c>
      <c r="J13" s="103">
        <v>0.25</v>
      </c>
      <c r="K13" s="103">
        <v>0.24</v>
      </c>
      <c r="L13" s="103">
        <v>0.24</v>
      </c>
      <c r="M13" s="103">
        <v>0.24</v>
      </c>
      <c r="N13" s="103">
        <v>0.24</v>
      </c>
    </row>
    <row r="14" spans="1:14" x14ac:dyDescent="0.2">
      <c r="A14" s="104" t="s">
        <v>187</v>
      </c>
      <c r="B14" s="102">
        <v>0.53</v>
      </c>
      <c r="C14" s="103">
        <v>0.52</v>
      </c>
      <c r="D14" s="103">
        <v>0.69</v>
      </c>
      <c r="E14" s="103">
        <v>0.61</v>
      </c>
      <c r="F14" s="103">
        <v>0.54</v>
      </c>
      <c r="G14" s="103">
        <v>0.52</v>
      </c>
      <c r="H14" s="103">
        <v>0.51</v>
      </c>
      <c r="I14" s="103">
        <v>0.5</v>
      </c>
      <c r="J14" s="103">
        <v>0.49</v>
      </c>
      <c r="K14" s="103">
        <v>0.48</v>
      </c>
      <c r="L14" s="103">
        <v>0.47</v>
      </c>
      <c r="M14" s="103">
        <v>0.46</v>
      </c>
      <c r="N14" s="103">
        <v>0.45</v>
      </c>
    </row>
    <row r="15" spans="1:14" x14ac:dyDescent="0.2">
      <c r="A15" s="101" t="s">
        <v>165</v>
      </c>
      <c r="B15" s="102">
        <v>0.82</v>
      </c>
      <c r="C15" s="103">
        <v>0.82</v>
      </c>
      <c r="D15" s="103">
        <v>0.96</v>
      </c>
      <c r="E15" s="103">
        <v>0.98</v>
      </c>
      <c r="F15" s="103">
        <v>0.98</v>
      </c>
      <c r="G15" s="103">
        <v>0.98</v>
      </c>
      <c r="H15" s="103">
        <v>0.97</v>
      </c>
      <c r="I15" s="103">
        <v>0.97</v>
      </c>
      <c r="J15" s="103">
        <v>0.97</v>
      </c>
      <c r="K15" s="103">
        <v>0.97</v>
      </c>
      <c r="L15" s="103">
        <v>0.96</v>
      </c>
      <c r="M15" s="103">
        <v>0.96</v>
      </c>
      <c r="N15" s="103">
        <v>0.95</v>
      </c>
    </row>
    <row r="16" spans="1:14" x14ac:dyDescent="0.2">
      <c r="A16" s="101" t="s">
        <v>188</v>
      </c>
      <c r="B16" s="102">
        <v>0.2</v>
      </c>
      <c r="C16" s="103">
        <v>0.14000000000000001</v>
      </c>
      <c r="D16" s="103">
        <v>0.15</v>
      </c>
      <c r="E16" s="103">
        <v>7.0000000000000007E-2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</row>
    <row r="17" spans="1:14" x14ac:dyDescent="0.2">
      <c r="A17" s="101" t="s">
        <v>189</v>
      </c>
      <c r="B17" s="102">
        <v>0.2</v>
      </c>
      <c r="C17" s="103">
        <v>0.22</v>
      </c>
      <c r="D17" s="103">
        <v>0.24</v>
      </c>
      <c r="E17" s="103">
        <v>0.24</v>
      </c>
      <c r="F17" s="103">
        <v>0.24</v>
      </c>
      <c r="G17" s="103">
        <v>0.24</v>
      </c>
      <c r="H17" s="103">
        <v>0.24</v>
      </c>
      <c r="I17" s="103">
        <v>0.24</v>
      </c>
      <c r="J17" s="103">
        <v>0.24</v>
      </c>
      <c r="K17" s="103">
        <v>0.24</v>
      </c>
      <c r="L17" s="103">
        <v>0.24</v>
      </c>
      <c r="M17" s="103">
        <v>0.24</v>
      </c>
      <c r="N17" s="103">
        <v>0.24</v>
      </c>
    </row>
    <row r="18" spans="1:14" x14ac:dyDescent="0.2">
      <c r="A18" s="101" t="s">
        <v>190</v>
      </c>
      <c r="B18" s="102">
        <v>0.19</v>
      </c>
      <c r="C18" s="103">
        <v>0.17</v>
      </c>
      <c r="D18" s="103">
        <v>0.19</v>
      </c>
      <c r="E18" s="103">
        <v>0.19</v>
      </c>
      <c r="F18" s="103">
        <v>0.18</v>
      </c>
      <c r="G18" s="103">
        <v>0.18</v>
      </c>
      <c r="H18" s="103">
        <v>0.18</v>
      </c>
      <c r="I18" s="103">
        <v>0.17</v>
      </c>
      <c r="J18" s="103">
        <v>0.17</v>
      </c>
      <c r="K18" s="103">
        <v>0.17</v>
      </c>
      <c r="L18" s="103">
        <v>0.16</v>
      </c>
      <c r="M18" s="103">
        <v>0.16</v>
      </c>
      <c r="N18" s="103">
        <v>0.16</v>
      </c>
    </row>
    <row r="19" spans="1:14" x14ac:dyDescent="0.2">
      <c r="A19" s="101" t="s">
        <v>191</v>
      </c>
      <c r="B19" s="102">
        <v>0.2</v>
      </c>
      <c r="C19" s="103">
        <v>0.21</v>
      </c>
      <c r="D19" s="103">
        <v>0.37</v>
      </c>
      <c r="E19" s="103">
        <v>0.21</v>
      </c>
      <c r="F19" s="103">
        <v>0.21</v>
      </c>
      <c r="G19" s="103">
        <v>0.21</v>
      </c>
      <c r="H19" s="103">
        <v>0.21</v>
      </c>
      <c r="I19" s="103">
        <v>0.21</v>
      </c>
      <c r="J19" s="103">
        <v>0.21</v>
      </c>
      <c r="K19" s="103">
        <v>0.21</v>
      </c>
      <c r="L19" s="103">
        <v>0.21</v>
      </c>
      <c r="M19" s="103">
        <v>0.21</v>
      </c>
      <c r="N19" s="103">
        <v>0.21</v>
      </c>
    </row>
    <row r="20" spans="1:14" x14ac:dyDescent="0.2">
      <c r="A20" s="101" t="s">
        <v>192</v>
      </c>
      <c r="B20" s="102">
        <v>0.22</v>
      </c>
      <c r="C20" s="103">
        <v>0.15</v>
      </c>
      <c r="D20" s="103">
        <v>0.17</v>
      </c>
      <c r="E20" s="103">
        <v>0.18</v>
      </c>
      <c r="F20" s="103">
        <v>0.17</v>
      </c>
      <c r="G20" s="103">
        <v>0.17</v>
      </c>
      <c r="H20" s="103">
        <v>0.17</v>
      </c>
      <c r="I20" s="103">
        <v>0.17</v>
      </c>
      <c r="J20" s="103">
        <v>0.16</v>
      </c>
      <c r="K20" s="103">
        <v>0.16</v>
      </c>
      <c r="L20" s="103">
        <v>0.16</v>
      </c>
      <c r="M20" s="103">
        <v>0.15</v>
      </c>
      <c r="N20" s="103">
        <v>0.15</v>
      </c>
    </row>
    <row r="21" spans="1:14" x14ac:dyDescent="0.2">
      <c r="A21" s="101" t="s">
        <v>168</v>
      </c>
      <c r="B21" s="102">
        <v>2.31</v>
      </c>
      <c r="C21" s="103">
        <v>2.1800000000000002</v>
      </c>
      <c r="D21" s="103">
        <v>9.76</v>
      </c>
      <c r="E21" s="103">
        <v>2.5</v>
      </c>
      <c r="F21" s="103">
        <v>2.31</v>
      </c>
      <c r="G21" s="103">
        <v>2.2200000000000002</v>
      </c>
      <c r="H21" s="103">
        <v>2.2000000000000002</v>
      </c>
      <c r="I21" s="103">
        <v>2.13</v>
      </c>
      <c r="J21" s="103">
        <v>2.12</v>
      </c>
      <c r="K21" s="103">
        <v>2.0499999999999998</v>
      </c>
      <c r="L21" s="103">
        <v>2.04</v>
      </c>
      <c r="M21" s="103">
        <v>1.97</v>
      </c>
      <c r="N21" s="103">
        <v>1.96</v>
      </c>
    </row>
    <row r="22" spans="1:14" x14ac:dyDescent="0.2">
      <c r="A22" s="104" t="s">
        <v>193</v>
      </c>
      <c r="B22" s="102">
        <v>0.31</v>
      </c>
      <c r="C22" s="103">
        <v>0.21</v>
      </c>
      <c r="D22" s="103">
        <v>7.5</v>
      </c>
      <c r="E22" s="103">
        <v>0.28999999999999998</v>
      </c>
      <c r="F22" s="103">
        <v>0.16</v>
      </c>
      <c r="G22" s="103">
        <v>0.13</v>
      </c>
      <c r="H22" s="103">
        <v>0.16</v>
      </c>
      <c r="I22" s="103">
        <v>0.13</v>
      </c>
      <c r="J22" s="103">
        <v>0.15</v>
      </c>
      <c r="K22" s="103">
        <v>0.12</v>
      </c>
      <c r="L22" s="103">
        <v>0.14000000000000001</v>
      </c>
      <c r="M22" s="103">
        <v>0.11</v>
      </c>
      <c r="N22" s="103">
        <v>0.14000000000000001</v>
      </c>
    </row>
    <row r="23" spans="1:14" x14ac:dyDescent="0.2">
      <c r="A23" s="104" t="s">
        <v>194</v>
      </c>
      <c r="B23" s="102">
        <v>1.99</v>
      </c>
      <c r="C23" s="103">
        <v>1.97</v>
      </c>
      <c r="D23" s="103">
        <v>2.2599999999999998</v>
      </c>
      <c r="E23" s="103">
        <v>2.21</v>
      </c>
      <c r="F23" s="103">
        <v>2.14</v>
      </c>
      <c r="G23" s="103">
        <v>2.09</v>
      </c>
      <c r="H23" s="103">
        <v>2.04</v>
      </c>
      <c r="I23" s="103">
        <v>2</v>
      </c>
      <c r="J23" s="103">
        <v>1.97</v>
      </c>
      <c r="K23" s="103">
        <v>1.93</v>
      </c>
      <c r="L23" s="103">
        <v>1.89</v>
      </c>
      <c r="M23" s="103">
        <v>1.86</v>
      </c>
      <c r="N23" s="103">
        <v>1.82</v>
      </c>
    </row>
    <row r="24" spans="1:14" x14ac:dyDescent="0.2">
      <c r="A24" s="105" t="s">
        <v>215</v>
      </c>
      <c r="B24" s="102">
        <v>0.43</v>
      </c>
      <c r="C24" s="103">
        <v>0.45</v>
      </c>
      <c r="D24" s="103">
        <v>0.56999999999999995</v>
      </c>
      <c r="E24" s="103">
        <v>0.55000000000000004</v>
      </c>
      <c r="F24" s="103">
        <v>0.54</v>
      </c>
      <c r="G24" s="103">
        <v>0.52</v>
      </c>
      <c r="H24" s="103">
        <v>0.51</v>
      </c>
      <c r="I24" s="103">
        <v>0.5</v>
      </c>
      <c r="J24" s="103">
        <v>0.49</v>
      </c>
      <c r="K24" s="103">
        <v>0.48</v>
      </c>
      <c r="L24" s="103">
        <v>0.47</v>
      </c>
      <c r="M24" s="103">
        <v>0.47</v>
      </c>
      <c r="N24" s="103">
        <v>0.46</v>
      </c>
    </row>
    <row r="25" spans="1:14" x14ac:dyDescent="0.2">
      <c r="A25" s="98" t="s">
        <v>169</v>
      </c>
      <c r="B25" s="99">
        <v>1.87</v>
      </c>
      <c r="C25" s="100">
        <v>2.2599999999999998</v>
      </c>
      <c r="D25" s="100">
        <v>1.92</v>
      </c>
      <c r="E25" s="100">
        <v>1.88</v>
      </c>
      <c r="F25" s="100">
        <v>1.82</v>
      </c>
      <c r="G25" s="100">
        <v>1.78</v>
      </c>
      <c r="H25" s="100">
        <v>1.74</v>
      </c>
      <c r="I25" s="100">
        <v>1.71</v>
      </c>
      <c r="J25" s="100">
        <v>1.67</v>
      </c>
      <c r="K25" s="100">
        <v>1.64</v>
      </c>
      <c r="L25" s="100">
        <v>1.61</v>
      </c>
      <c r="M25" s="100">
        <v>1.58</v>
      </c>
      <c r="N25" s="100">
        <v>1.55</v>
      </c>
    </row>
    <row r="26" spans="1:14" x14ac:dyDescent="0.2">
      <c r="A26" s="98" t="s">
        <v>196</v>
      </c>
      <c r="B26" s="99">
        <v>-1.75</v>
      </c>
      <c r="C26" s="100">
        <v>-1.31</v>
      </c>
      <c r="D26" s="100">
        <v>-14.3</v>
      </c>
      <c r="E26" s="100">
        <v>-5.75</v>
      </c>
      <c r="F26" s="100">
        <v>-5.32</v>
      </c>
      <c r="G26" s="100">
        <v>-5.05</v>
      </c>
      <c r="H26" s="100">
        <v>-4.8600000000000003</v>
      </c>
      <c r="I26" s="100">
        <v>-4.72</v>
      </c>
      <c r="J26" s="100">
        <v>-4.8499999999999996</v>
      </c>
      <c r="K26" s="100">
        <v>-4.6500000000000004</v>
      </c>
      <c r="L26" s="100">
        <v>-4.51</v>
      </c>
      <c r="M26" s="100">
        <v>-4.3499999999999996</v>
      </c>
      <c r="N26" s="100">
        <v>-4.26</v>
      </c>
    </row>
    <row r="27" spans="1:14" ht="13.5" thickBot="1" x14ac:dyDescent="0.25">
      <c r="A27" s="106" t="s">
        <v>197</v>
      </c>
      <c r="B27" s="107">
        <v>6889.2</v>
      </c>
      <c r="C27" s="108">
        <v>7256.9</v>
      </c>
      <c r="D27" s="108">
        <v>6601.6</v>
      </c>
      <c r="E27" s="108">
        <v>6795.4</v>
      </c>
      <c r="F27" s="108">
        <v>7196.4</v>
      </c>
      <c r="G27" s="108">
        <v>7625.7</v>
      </c>
      <c r="H27" s="108">
        <v>8094.6</v>
      </c>
      <c r="I27" s="108">
        <v>8571.7000000000007</v>
      </c>
      <c r="J27" s="108">
        <v>9087.2999999999993</v>
      </c>
      <c r="K27" s="108">
        <v>9642.1</v>
      </c>
      <c r="L27" s="108">
        <v>10239.299999999999</v>
      </c>
      <c r="M27" s="108">
        <v>10881.8</v>
      </c>
      <c r="N27" s="108">
        <v>11567.9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BD534B"/>
  </sheetPr>
  <dimension ref="A1:J19"/>
  <sheetViews>
    <sheetView workbookViewId="0"/>
  </sheetViews>
  <sheetFormatPr defaultRowHeight="12.75" x14ac:dyDescent="0.2"/>
  <cols>
    <col min="1" max="1" width="49.5703125" style="59" bestFit="1" customWidth="1"/>
    <col min="2" max="2" width="6" style="59" bestFit="1" customWidth="1"/>
    <col min="3" max="3" width="6.5703125" style="59" bestFit="1" customWidth="1"/>
    <col min="4" max="4" width="6" style="59" bestFit="1" customWidth="1"/>
    <col min="5" max="7" width="5.5703125" style="59" bestFit="1" customWidth="1"/>
    <col min="8" max="8" width="6.5703125" style="59" bestFit="1" customWidth="1"/>
    <col min="9" max="9" width="5.5703125" style="59" bestFit="1" customWidth="1"/>
    <col min="10" max="10" width="6" style="59" bestFit="1" customWidth="1"/>
    <col min="11" max="16384" width="9.140625" style="59"/>
  </cols>
  <sheetData>
    <row r="1" spans="1:10" x14ac:dyDescent="0.2">
      <c r="A1" s="326" t="s">
        <v>295</v>
      </c>
    </row>
    <row r="3" spans="1:10" ht="13.5" thickBot="1" x14ac:dyDescent="0.25">
      <c r="A3" s="334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4.25" thickTop="1" thickBot="1" x14ac:dyDescent="0.25">
      <c r="A4" s="381"/>
      <c r="B4" s="75"/>
      <c r="C4" s="75"/>
      <c r="D4" s="75"/>
      <c r="E4" s="75"/>
      <c r="F4" s="75"/>
      <c r="G4" s="75"/>
      <c r="H4" s="383" t="s">
        <v>216</v>
      </c>
      <c r="I4" s="383"/>
      <c r="J4" s="384"/>
    </row>
    <row r="5" spans="1:10" ht="14.25" thickTop="1" thickBot="1" x14ac:dyDescent="0.25">
      <c r="A5" s="382"/>
      <c r="B5" s="76">
        <v>2014</v>
      </c>
      <c r="C5" s="76">
        <v>2015</v>
      </c>
      <c r="D5" s="76">
        <v>2016</v>
      </c>
      <c r="E5" s="76">
        <v>2017</v>
      </c>
      <c r="F5" s="76">
        <v>2018</v>
      </c>
      <c r="G5" s="76">
        <v>2019</v>
      </c>
      <c r="H5" s="77">
        <v>2020</v>
      </c>
      <c r="I5" s="77">
        <v>2021</v>
      </c>
      <c r="J5" s="78">
        <v>2022</v>
      </c>
    </row>
    <row r="6" spans="1:10" ht="13.5" thickTop="1" x14ac:dyDescent="0.2">
      <c r="A6" s="93" t="s">
        <v>217</v>
      </c>
      <c r="B6" s="85">
        <v>0.5</v>
      </c>
      <c r="C6" s="85">
        <v>-3.55</v>
      </c>
      <c r="D6" s="85">
        <v>-3.28</v>
      </c>
      <c r="E6" s="85">
        <v>1.32</v>
      </c>
      <c r="F6" s="85">
        <v>1.32</v>
      </c>
      <c r="G6" s="85">
        <v>1.1399999999999999</v>
      </c>
      <c r="H6" s="79">
        <v>-6.53</v>
      </c>
      <c r="I6" s="79">
        <v>2.46</v>
      </c>
      <c r="J6" s="80">
        <v>2.27</v>
      </c>
    </row>
    <row r="7" spans="1:10" x14ac:dyDescent="0.2">
      <c r="A7" s="93" t="s">
        <v>218</v>
      </c>
      <c r="B7" s="94">
        <v>5779</v>
      </c>
      <c r="C7" s="94">
        <v>5996</v>
      </c>
      <c r="D7" s="94">
        <v>6269</v>
      </c>
      <c r="E7" s="94">
        <v>6583</v>
      </c>
      <c r="F7" s="94">
        <v>6889</v>
      </c>
      <c r="G7" s="94">
        <v>7257</v>
      </c>
      <c r="H7" s="81">
        <v>6917</v>
      </c>
      <c r="I7" s="81">
        <v>7350</v>
      </c>
      <c r="J7" s="82">
        <v>7823</v>
      </c>
    </row>
    <row r="8" spans="1:10" x14ac:dyDescent="0.2">
      <c r="A8" s="93" t="s">
        <v>219</v>
      </c>
      <c r="B8" s="85">
        <v>6.41</v>
      </c>
      <c r="C8" s="85">
        <v>10.67</v>
      </c>
      <c r="D8" s="85">
        <v>6.29</v>
      </c>
      <c r="E8" s="85">
        <v>2.95</v>
      </c>
      <c r="F8" s="85">
        <v>3.75</v>
      </c>
      <c r="G8" s="85">
        <v>4.3099999999999996</v>
      </c>
      <c r="H8" s="79">
        <v>1.41</v>
      </c>
      <c r="I8" s="79">
        <v>3.13</v>
      </c>
      <c r="J8" s="80">
        <v>3.51</v>
      </c>
    </row>
    <row r="9" spans="1:10" x14ac:dyDescent="0.2">
      <c r="A9" s="93" t="s">
        <v>220</v>
      </c>
      <c r="B9" s="85">
        <v>2.66</v>
      </c>
      <c r="C9" s="85">
        <v>3.9</v>
      </c>
      <c r="D9" s="85">
        <v>3.26</v>
      </c>
      <c r="E9" s="85">
        <v>3.31</v>
      </c>
      <c r="F9" s="85">
        <v>3.87</v>
      </c>
      <c r="G9" s="85">
        <v>4.03</v>
      </c>
      <c r="H9" s="79">
        <v>4.9000000000000004</v>
      </c>
      <c r="I9" s="79">
        <v>4.62</v>
      </c>
      <c r="J9" s="80">
        <v>4.33</v>
      </c>
    </row>
    <row r="10" spans="1:10" x14ac:dyDescent="0.2">
      <c r="A10" s="93" t="s">
        <v>221</v>
      </c>
      <c r="B10" s="85">
        <v>1.48</v>
      </c>
      <c r="C10" s="85">
        <v>0.05</v>
      </c>
      <c r="D10" s="85">
        <v>-1.87</v>
      </c>
      <c r="E10" s="85">
        <v>0.35</v>
      </c>
      <c r="F10" s="85">
        <v>1.41</v>
      </c>
      <c r="G10" s="85">
        <v>1.99</v>
      </c>
      <c r="H10" s="79">
        <v>-4.76</v>
      </c>
      <c r="I10" s="79">
        <v>1.25</v>
      </c>
      <c r="J10" s="80">
        <v>1.29</v>
      </c>
    </row>
    <row r="11" spans="1:10" x14ac:dyDescent="0.2">
      <c r="A11" s="93" t="s">
        <v>222</v>
      </c>
      <c r="B11" s="85">
        <v>3.97</v>
      </c>
      <c r="C11" s="85">
        <v>-1.1200000000000001</v>
      </c>
      <c r="D11" s="85">
        <v>-3.24</v>
      </c>
      <c r="E11" s="85">
        <v>1.85</v>
      </c>
      <c r="F11" s="85">
        <v>3.04</v>
      </c>
      <c r="G11" s="85">
        <v>2.4700000000000002</v>
      </c>
      <c r="H11" s="79">
        <v>-6.53</v>
      </c>
      <c r="I11" s="79">
        <v>2.46</v>
      </c>
      <c r="J11" s="80">
        <v>2.27</v>
      </c>
    </row>
    <row r="12" spans="1:10" x14ac:dyDescent="0.2">
      <c r="A12" s="93" t="s">
        <v>223</v>
      </c>
      <c r="B12" s="85">
        <v>11.75</v>
      </c>
      <c r="C12" s="85">
        <v>14.25</v>
      </c>
      <c r="D12" s="85">
        <v>13.75</v>
      </c>
      <c r="E12" s="85">
        <v>7</v>
      </c>
      <c r="F12" s="85">
        <v>6.5</v>
      </c>
      <c r="G12" s="85">
        <v>4.5</v>
      </c>
      <c r="H12" s="79">
        <v>2.25</v>
      </c>
      <c r="I12" s="79">
        <v>2.25</v>
      </c>
      <c r="J12" s="80">
        <v>4.5</v>
      </c>
    </row>
    <row r="13" spans="1:10" x14ac:dyDescent="0.2">
      <c r="A13" s="93" t="s">
        <v>252</v>
      </c>
      <c r="B13" s="85">
        <v>5.0199999999999996</v>
      </c>
      <c r="C13" s="85">
        <v>3.23</v>
      </c>
      <c r="D13" s="85">
        <v>7.02</v>
      </c>
      <c r="E13" s="85">
        <v>3.94</v>
      </c>
      <c r="F13" s="85">
        <v>2.65</v>
      </c>
      <c r="G13" s="85">
        <v>0.19</v>
      </c>
      <c r="H13" s="79">
        <v>0.83</v>
      </c>
      <c r="I13" s="79">
        <v>-0.85</v>
      </c>
      <c r="J13" s="80">
        <v>0.96</v>
      </c>
    </row>
    <row r="14" spans="1:10" x14ac:dyDescent="0.2">
      <c r="A14" s="93" t="s">
        <v>224</v>
      </c>
      <c r="B14" s="85">
        <v>-0.56000000000000005</v>
      </c>
      <c r="C14" s="85">
        <v>-1.86</v>
      </c>
      <c r="D14" s="85">
        <v>-2.48</v>
      </c>
      <c r="E14" s="85">
        <v>-1.68</v>
      </c>
      <c r="F14" s="85">
        <v>-1.57</v>
      </c>
      <c r="G14" s="85">
        <v>-0.85</v>
      </c>
      <c r="H14" s="79">
        <v>-13.19</v>
      </c>
      <c r="I14" s="79">
        <v>-4.0199999999999996</v>
      </c>
      <c r="J14" s="80">
        <v>-3.49</v>
      </c>
    </row>
    <row r="15" spans="1:10" x14ac:dyDescent="0.2">
      <c r="A15" s="93" t="s">
        <v>225</v>
      </c>
      <c r="B15" s="85">
        <v>-0.35</v>
      </c>
      <c r="C15" s="85">
        <v>-1.95</v>
      </c>
      <c r="D15" s="85">
        <v>-2.54</v>
      </c>
      <c r="E15" s="85">
        <v>-1.8</v>
      </c>
      <c r="F15" s="85">
        <v>-1.69</v>
      </c>
      <c r="G15" s="85">
        <v>-1.23</v>
      </c>
      <c r="H15" s="79">
        <v>-12.69</v>
      </c>
      <c r="I15" s="79">
        <v>-3.61</v>
      </c>
      <c r="J15" s="80">
        <v>-3.14</v>
      </c>
    </row>
    <row r="16" spans="1:10" x14ac:dyDescent="0.2">
      <c r="A16" s="93" t="s">
        <v>226</v>
      </c>
      <c r="B16" s="85">
        <v>5.39</v>
      </c>
      <c r="C16" s="85">
        <v>8.3699999999999992</v>
      </c>
      <c r="D16" s="85">
        <v>6.49</v>
      </c>
      <c r="E16" s="85">
        <v>6.09</v>
      </c>
      <c r="F16" s="85">
        <v>5.5</v>
      </c>
      <c r="G16" s="85">
        <v>5.0599999999999996</v>
      </c>
      <c r="H16" s="79">
        <v>4.3899999999999997</v>
      </c>
      <c r="I16" s="79">
        <v>3.88</v>
      </c>
      <c r="J16" s="80">
        <v>3.94</v>
      </c>
    </row>
    <row r="17" spans="1:10" x14ac:dyDescent="0.2">
      <c r="A17" s="93" t="s">
        <v>227</v>
      </c>
      <c r="B17" s="85">
        <v>-5.95</v>
      </c>
      <c r="C17" s="85">
        <v>-10.220000000000001</v>
      </c>
      <c r="D17" s="85">
        <v>-8.98</v>
      </c>
      <c r="E17" s="85">
        <v>-7.77</v>
      </c>
      <c r="F17" s="85">
        <v>-7.08</v>
      </c>
      <c r="G17" s="85">
        <v>-5.91</v>
      </c>
      <c r="H17" s="79">
        <v>-17.579999999999998</v>
      </c>
      <c r="I17" s="79">
        <v>-7.9</v>
      </c>
      <c r="J17" s="80">
        <v>-7.42</v>
      </c>
    </row>
    <row r="18" spans="1:10" ht="13.5" thickBot="1" x14ac:dyDescent="0.25">
      <c r="A18" s="95" t="s">
        <v>228</v>
      </c>
      <c r="B18" s="96">
        <v>56.3</v>
      </c>
      <c r="C18" s="96">
        <v>65.5</v>
      </c>
      <c r="D18" s="96">
        <v>69.8</v>
      </c>
      <c r="E18" s="96">
        <v>73.7</v>
      </c>
      <c r="F18" s="96">
        <v>76.5</v>
      </c>
      <c r="G18" s="96">
        <v>75.8</v>
      </c>
      <c r="H18" s="83">
        <v>96.1</v>
      </c>
      <c r="I18" s="83">
        <v>98.6</v>
      </c>
      <c r="J18" s="84">
        <v>100.3</v>
      </c>
    </row>
    <row r="19" spans="1:10" ht="13.5" thickTop="1" x14ac:dyDescent="0.2"/>
  </sheetData>
  <mergeCells count="2">
    <mergeCell ref="A4:A5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005D89"/>
  </sheetPr>
  <dimension ref="A1:E9"/>
  <sheetViews>
    <sheetView zoomScale="85" zoomScaleNormal="85" workbookViewId="0"/>
  </sheetViews>
  <sheetFormatPr defaultRowHeight="12.75" x14ac:dyDescent="0.2"/>
  <cols>
    <col min="1" max="1" width="9" style="15" customWidth="1"/>
    <col min="2" max="2" width="7.7109375" style="15" customWidth="1"/>
    <col min="3" max="3" width="8.140625" style="15" customWidth="1"/>
    <col min="4" max="4" width="10.42578125" style="15" customWidth="1"/>
    <col min="5" max="5" width="13.85546875" style="15" bestFit="1" customWidth="1"/>
    <col min="6" max="16384" width="9.140625" style="15"/>
  </cols>
  <sheetData>
    <row r="1" spans="1:5" x14ac:dyDescent="0.2">
      <c r="A1" s="326" t="s">
        <v>295</v>
      </c>
    </row>
    <row r="3" spans="1:5" ht="24.75" customHeight="1" x14ac:dyDescent="0.2">
      <c r="A3" s="346" t="s">
        <v>322</v>
      </c>
      <c r="B3" s="345" t="s">
        <v>34</v>
      </c>
      <c r="C3" s="345" t="s">
        <v>35</v>
      </c>
      <c r="D3" s="345" t="s">
        <v>36</v>
      </c>
      <c r="E3" s="345" t="s">
        <v>37</v>
      </c>
    </row>
    <row r="4" spans="1:5" x14ac:dyDescent="0.2">
      <c r="A4" s="16">
        <v>2019</v>
      </c>
      <c r="B4" s="29">
        <v>100</v>
      </c>
      <c r="C4" s="29">
        <v>100</v>
      </c>
      <c r="D4" s="29">
        <v>100</v>
      </c>
      <c r="E4" s="53">
        <v>100</v>
      </c>
    </row>
    <row r="5" spans="1:5" x14ac:dyDescent="0.2">
      <c r="A5" s="17">
        <v>2020</v>
      </c>
      <c r="B5" s="30">
        <v>93.467586266052294</v>
      </c>
      <c r="C5" s="30">
        <v>94.678884708557391</v>
      </c>
      <c r="D5" s="30">
        <v>89.778430748943322</v>
      </c>
      <c r="E5" s="54">
        <v>100</v>
      </c>
    </row>
    <row r="6" spans="1:5" x14ac:dyDescent="0.2">
      <c r="A6" s="16">
        <v>2021</v>
      </c>
      <c r="B6" s="29">
        <v>95.770928884535223</v>
      </c>
      <c r="C6" s="29">
        <v>98.717399371112748</v>
      </c>
      <c r="D6" s="29">
        <v>89.469668341261126</v>
      </c>
      <c r="E6" s="53">
        <v>100</v>
      </c>
    </row>
    <row r="7" spans="1:5" x14ac:dyDescent="0.2">
      <c r="A7" s="17">
        <v>2022</v>
      </c>
      <c r="B7" s="30">
        <v>97.944646994909306</v>
      </c>
      <c r="C7" s="30">
        <v>101.83913398958657</v>
      </c>
      <c r="D7" s="30">
        <v>91.180441953201338</v>
      </c>
      <c r="E7" s="54">
        <v>100</v>
      </c>
    </row>
    <row r="8" spans="1:5" ht="13.5" thickBot="1" x14ac:dyDescent="0.25">
      <c r="A8" s="19">
        <v>2023</v>
      </c>
      <c r="B8" s="31">
        <v>100.31655931764932</v>
      </c>
      <c r="C8" s="31">
        <v>105.13730148838485</v>
      </c>
      <c r="D8" s="31">
        <v>92.648105712415415</v>
      </c>
      <c r="E8" s="333">
        <v>100</v>
      </c>
    </row>
    <row r="9" spans="1:5" x14ac:dyDescent="0.2">
      <c r="A9" s="32" t="s">
        <v>232</v>
      </c>
      <c r="B9" s="25"/>
      <c r="C9" s="25"/>
      <c r="D9" s="25"/>
      <c r="E9" s="2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005D89"/>
  </sheetPr>
  <dimension ref="A1:D13"/>
  <sheetViews>
    <sheetView zoomScale="85" zoomScaleNormal="85" workbookViewId="0"/>
  </sheetViews>
  <sheetFormatPr defaultRowHeight="12.75" x14ac:dyDescent="0.2"/>
  <cols>
    <col min="1" max="1" width="9.85546875" style="15" customWidth="1"/>
    <col min="2" max="2" width="8.85546875" style="15" customWidth="1"/>
    <col min="3" max="3" width="7.42578125" style="15" bestFit="1" customWidth="1"/>
    <col min="4" max="4" width="9.140625" style="15" bestFit="1" customWidth="1"/>
    <col min="5" max="16384" width="9.140625" style="15"/>
  </cols>
  <sheetData>
    <row r="1" spans="1:4" x14ac:dyDescent="0.2">
      <c r="A1" s="326" t="s">
        <v>295</v>
      </c>
    </row>
    <row r="3" spans="1:4" ht="25.5" customHeight="1" x14ac:dyDescent="0.2">
      <c r="A3" s="346" t="s">
        <v>322</v>
      </c>
      <c r="B3" s="345" t="s">
        <v>34</v>
      </c>
      <c r="C3" s="345" t="s">
        <v>35</v>
      </c>
      <c r="D3" s="345" t="s">
        <v>36</v>
      </c>
    </row>
    <row r="4" spans="1:4" x14ac:dyDescent="0.2">
      <c r="A4" s="20">
        <v>43800</v>
      </c>
      <c r="B4" s="33">
        <v>100</v>
      </c>
      <c r="C4" s="33">
        <v>100</v>
      </c>
      <c r="D4" s="33">
        <v>100</v>
      </c>
    </row>
    <row r="5" spans="1:4" x14ac:dyDescent="0.2">
      <c r="A5" s="21">
        <v>43891</v>
      </c>
      <c r="B5" s="34">
        <v>98.460584501100627</v>
      </c>
      <c r="C5" s="34">
        <v>98.460584501100627</v>
      </c>
      <c r="D5" s="34">
        <v>98.460584501100627</v>
      </c>
    </row>
    <row r="6" spans="1:4" x14ac:dyDescent="0.2">
      <c r="A6" s="20">
        <v>43983</v>
      </c>
      <c r="B6" s="33">
        <v>88.072992836234491</v>
      </c>
      <c r="C6" s="33">
        <v>89.008368388994953</v>
      </c>
      <c r="D6" s="33">
        <v>84.67610267094652</v>
      </c>
    </row>
    <row r="7" spans="1:4" x14ac:dyDescent="0.2">
      <c r="A7" s="21">
        <v>44075</v>
      </c>
      <c r="B7" s="34">
        <v>91.507839556847614</v>
      </c>
      <c r="C7" s="34">
        <v>92.568703124554759</v>
      </c>
      <c r="D7" s="34">
        <v>86.115596416352602</v>
      </c>
    </row>
    <row r="8" spans="1:4" x14ac:dyDescent="0.2">
      <c r="A8" s="20">
        <v>44166</v>
      </c>
      <c r="B8" s="33">
        <v>93.475258107319846</v>
      </c>
      <c r="C8" s="33">
        <v>96.271451249536952</v>
      </c>
      <c r="D8" s="33">
        <v>87.579561555430587</v>
      </c>
    </row>
    <row r="9" spans="1:4" x14ac:dyDescent="0.2">
      <c r="A9" s="21">
        <v>44256</v>
      </c>
      <c r="B9" s="34">
        <v>94.213712646367696</v>
      </c>
      <c r="C9" s="34">
        <v>96.993487133908502</v>
      </c>
      <c r="D9" s="34">
        <v>88.105038924763193</v>
      </c>
    </row>
    <row r="10" spans="1:4" x14ac:dyDescent="0.2">
      <c r="A10" s="20">
        <v>44348</v>
      </c>
      <c r="B10" s="33">
        <v>94.873208634892237</v>
      </c>
      <c r="C10" s="33">
        <v>97.720938287412849</v>
      </c>
      <c r="D10" s="33">
        <v>88.63366915831179</v>
      </c>
    </row>
    <row r="11" spans="1:4" x14ac:dyDescent="0.2">
      <c r="A11" s="21">
        <v>44440</v>
      </c>
      <c r="B11" s="34">
        <v>95.537321095336452</v>
      </c>
      <c r="C11" s="34">
        <v>98.453845324568476</v>
      </c>
      <c r="D11" s="34">
        <v>89.165471173261679</v>
      </c>
    </row>
    <row r="12" spans="1:4" ht="13.5" thickBot="1" x14ac:dyDescent="0.25">
      <c r="A12" s="23">
        <v>44531</v>
      </c>
      <c r="B12" s="327">
        <v>96.015007700813129</v>
      </c>
      <c r="C12" s="327">
        <v>99.192249164502769</v>
      </c>
      <c r="D12" s="327">
        <v>89.700464000301267</v>
      </c>
    </row>
    <row r="13" spans="1:4" ht="14.25" x14ac:dyDescent="0.25">
      <c r="A13" s="348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005D89"/>
  </sheetPr>
  <dimension ref="A1:C21"/>
  <sheetViews>
    <sheetView zoomScale="85" zoomScaleNormal="85" workbookViewId="0"/>
  </sheetViews>
  <sheetFormatPr defaultRowHeight="12.75" x14ac:dyDescent="0.2"/>
  <cols>
    <col min="1" max="1" width="17.85546875" style="15" customWidth="1"/>
    <col min="2" max="3" width="19.85546875" style="15" customWidth="1"/>
    <col min="4" max="16384" width="9.140625" style="15"/>
  </cols>
  <sheetData>
    <row r="1" spans="1:3" x14ac:dyDescent="0.2">
      <c r="A1" s="326" t="s">
        <v>295</v>
      </c>
    </row>
    <row r="3" spans="1:3" ht="26.25" customHeight="1" x14ac:dyDescent="0.2">
      <c r="A3" s="346" t="s">
        <v>325</v>
      </c>
      <c r="B3" s="345" t="s">
        <v>30</v>
      </c>
      <c r="C3" s="345" t="s">
        <v>31</v>
      </c>
    </row>
    <row r="4" spans="1:3" x14ac:dyDescent="0.2">
      <c r="A4" s="16">
        <v>2014</v>
      </c>
      <c r="B4" s="26">
        <v>0.12790863757679963</v>
      </c>
      <c r="C4" s="26">
        <v>0.12790863757679963</v>
      </c>
    </row>
    <row r="5" spans="1:3" x14ac:dyDescent="0.2">
      <c r="A5" s="17">
        <v>2015</v>
      </c>
      <c r="B5" s="27">
        <v>0.12761246852407723</v>
      </c>
      <c r="C5" s="27">
        <v>0.12761246852407723</v>
      </c>
    </row>
    <row r="6" spans="1:3" x14ac:dyDescent="0.2">
      <c r="A6" s="16">
        <v>2016</v>
      </c>
      <c r="B6" s="26">
        <v>0.13075593665663371</v>
      </c>
      <c r="C6" s="26">
        <v>0.13075593665663371</v>
      </c>
    </row>
    <row r="7" spans="1:3" x14ac:dyDescent="0.2">
      <c r="A7" s="17">
        <v>2017</v>
      </c>
      <c r="B7" s="27">
        <v>0.12692131970355075</v>
      </c>
      <c r="C7" s="27">
        <v>0.12692131970355075</v>
      </c>
    </row>
    <row r="8" spans="1:3" x14ac:dyDescent="0.2">
      <c r="A8" s="16">
        <v>2018</v>
      </c>
      <c r="B8" s="26">
        <v>0.13137310087457774</v>
      </c>
      <c r="C8" s="26">
        <v>0.13137310087457774</v>
      </c>
    </row>
    <row r="9" spans="1:3" x14ac:dyDescent="0.2">
      <c r="A9" s="17">
        <v>2019</v>
      </c>
      <c r="B9" s="27">
        <v>0.13036965197225256</v>
      </c>
      <c r="C9" s="27">
        <v>0.13036965197225256</v>
      </c>
    </row>
    <row r="10" spans="1:3" x14ac:dyDescent="0.2">
      <c r="A10" s="16">
        <v>2020</v>
      </c>
      <c r="B10" s="26">
        <v>0.13081240022508994</v>
      </c>
      <c r="C10" s="26">
        <v>0.12160202960352032</v>
      </c>
    </row>
    <row r="11" spans="1:3" x14ac:dyDescent="0.2">
      <c r="A11" s="17">
        <v>2021</v>
      </c>
      <c r="B11" s="27">
        <v>0.13176813204674021</v>
      </c>
      <c r="C11" s="27">
        <v>0.132196322751093</v>
      </c>
    </row>
    <row r="12" spans="1:3" x14ac:dyDescent="0.2">
      <c r="A12" s="16">
        <v>2022</v>
      </c>
      <c r="B12" s="26">
        <v>0.13297767781920955</v>
      </c>
      <c r="C12" s="26">
        <v>0.13208582671027497</v>
      </c>
    </row>
    <row r="13" spans="1:3" x14ac:dyDescent="0.2">
      <c r="A13" s="17">
        <v>2023</v>
      </c>
      <c r="B13" s="27">
        <v>0.13177494164683612</v>
      </c>
      <c r="C13" s="27">
        <v>0.13197876729514812</v>
      </c>
    </row>
    <row r="14" spans="1:3" x14ac:dyDescent="0.2">
      <c r="A14" s="16">
        <v>2024</v>
      </c>
      <c r="B14" s="26">
        <v>0.13152500851794655</v>
      </c>
      <c r="C14" s="26">
        <v>0.13188057249550586</v>
      </c>
    </row>
    <row r="15" spans="1:3" x14ac:dyDescent="0.2">
      <c r="A15" s="17">
        <v>2025</v>
      </c>
      <c r="B15" s="27">
        <v>0.13127033750589526</v>
      </c>
      <c r="C15" s="27">
        <v>0.1317906965586006</v>
      </c>
    </row>
    <row r="16" spans="1:3" x14ac:dyDescent="0.2">
      <c r="A16" s="16">
        <v>2026</v>
      </c>
      <c r="B16" s="26">
        <v>0.13108415585093472</v>
      </c>
      <c r="C16" s="26">
        <v>0.13036965197225259</v>
      </c>
    </row>
    <row r="17" spans="1:3" x14ac:dyDescent="0.2">
      <c r="A17" s="17">
        <v>2027</v>
      </c>
      <c r="B17" s="27">
        <v>0.13097706217827232</v>
      </c>
      <c r="C17" s="27">
        <v>0.13036965197225256</v>
      </c>
    </row>
    <row r="18" spans="1:3" x14ac:dyDescent="0.2">
      <c r="A18" s="16">
        <v>2028</v>
      </c>
      <c r="B18" s="26">
        <v>0.13090146216571719</v>
      </c>
      <c r="C18" s="26">
        <v>0.13036965197225261</v>
      </c>
    </row>
    <row r="19" spans="1:3" x14ac:dyDescent="0.2">
      <c r="A19" s="17">
        <v>2029</v>
      </c>
      <c r="B19" s="27">
        <v>0.13090552425572899</v>
      </c>
      <c r="C19" s="27">
        <v>0.13036965197225259</v>
      </c>
    </row>
    <row r="20" spans="1:3" ht="13.5" thickBot="1" x14ac:dyDescent="0.25">
      <c r="A20" s="19">
        <v>2030</v>
      </c>
      <c r="B20" s="28">
        <v>0.13108736744113875</v>
      </c>
      <c r="C20" s="28">
        <v>0.13036965197225253</v>
      </c>
    </row>
    <row r="21" spans="1:3" x14ac:dyDescent="0.2">
      <c r="A21" s="32" t="s">
        <v>246</v>
      </c>
      <c r="B21" s="32"/>
      <c r="C21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005D89"/>
  </sheetPr>
  <dimension ref="A1:C21"/>
  <sheetViews>
    <sheetView zoomScale="85" zoomScaleNormal="85" workbookViewId="0"/>
  </sheetViews>
  <sheetFormatPr defaultRowHeight="12.75" x14ac:dyDescent="0.2"/>
  <cols>
    <col min="1" max="1" width="9.85546875" style="15" customWidth="1"/>
    <col min="2" max="2" width="24.28515625" style="15" customWidth="1"/>
    <col min="3" max="3" width="21.85546875" style="15" customWidth="1"/>
    <col min="4" max="16384" width="9.140625" style="15"/>
  </cols>
  <sheetData>
    <row r="1" spans="1:3" x14ac:dyDescent="0.2">
      <c r="A1" s="326" t="s">
        <v>295</v>
      </c>
    </row>
    <row r="3" spans="1:3" ht="25.5" x14ac:dyDescent="0.2">
      <c r="A3" s="346" t="s">
        <v>325</v>
      </c>
      <c r="B3" s="345" t="s">
        <v>30</v>
      </c>
      <c r="C3" s="345" t="s">
        <v>31</v>
      </c>
    </row>
    <row r="4" spans="1:3" x14ac:dyDescent="0.2">
      <c r="A4" s="16">
        <v>2014</v>
      </c>
      <c r="B4" s="26">
        <v>5.8402124542675717E-2</v>
      </c>
      <c r="C4" s="26">
        <v>5.8402124542675717E-2</v>
      </c>
    </row>
    <row r="5" spans="1:3" x14ac:dyDescent="0.2">
      <c r="A5" s="17">
        <v>2015</v>
      </c>
      <c r="B5" s="27">
        <v>5.8419687674280407E-2</v>
      </c>
      <c r="C5" s="27">
        <v>5.8419687674280407E-2</v>
      </c>
    </row>
    <row r="6" spans="1:3" x14ac:dyDescent="0.2">
      <c r="A6" s="16">
        <v>2016</v>
      </c>
      <c r="B6" s="26">
        <v>5.7125312101515502E-2</v>
      </c>
      <c r="C6" s="26">
        <v>5.7125312101515502E-2</v>
      </c>
    </row>
    <row r="7" spans="1:3" x14ac:dyDescent="0.2">
      <c r="A7" s="17">
        <v>2017</v>
      </c>
      <c r="B7" s="27">
        <v>5.6929464951393061E-2</v>
      </c>
      <c r="C7" s="27">
        <v>5.6929464951393061E-2</v>
      </c>
    </row>
    <row r="8" spans="1:3" x14ac:dyDescent="0.2">
      <c r="A8" s="16">
        <v>2018</v>
      </c>
      <c r="B8" s="26">
        <v>5.6782087183776121E-2</v>
      </c>
      <c r="C8" s="26">
        <v>5.6782087183776121E-2</v>
      </c>
    </row>
    <row r="9" spans="1:3" x14ac:dyDescent="0.2">
      <c r="A9" s="17">
        <v>2019</v>
      </c>
      <c r="B9" s="27">
        <v>5.6956804828378171E-2</v>
      </c>
      <c r="C9" s="27">
        <v>5.6956804828378171E-2</v>
      </c>
    </row>
    <row r="10" spans="1:3" x14ac:dyDescent="0.2">
      <c r="A10" s="16">
        <v>2020</v>
      </c>
      <c r="B10" s="26">
        <v>5.8069476580649169E-2</v>
      </c>
      <c r="C10" s="26">
        <v>5.2725580255665941E-2</v>
      </c>
    </row>
    <row r="11" spans="1:3" x14ac:dyDescent="0.2">
      <c r="A11" s="17">
        <v>2021</v>
      </c>
      <c r="B11" s="27">
        <v>5.8360503555682036E-2</v>
      </c>
      <c r="C11" s="27">
        <v>5.801717237214532E-2</v>
      </c>
    </row>
    <row r="12" spans="1:3" x14ac:dyDescent="0.2">
      <c r="A12" s="16">
        <v>2022</v>
      </c>
      <c r="B12" s="26">
        <v>5.8745810728674991E-2</v>
      </c>
      <c r="C12" s="26">
        <v>5.7953030318330594E-2</v>
      </c>
    </row>
    <row r="13" spans="1:3" x14ac:dyDescent="0.2">
      <c r="A13" s="17">
        <v>2023</v>
      </c>
      <c r="B13" s="27">
        <v>5.8568162777676354E-2</v>
      </c>
      <c r="C13" s="27">
        <v>5.7890883197803882E-2</v>
      </c>
    </row>
    <row r="14" spans="1:3" x14ac:dyDescent="0.2">
      <c r="A14" s="16">
        <v>2024</v>
      </c>
      <c r="B14" s="26">
        <v>5.8758292422648281E-2</v>
      </c>
      <c r="C14" s="26">
        <v>5.7833881914532981E-2</v>
      </c>
    </row>
    <row r="15" spans="1:3" x14ac:dyDescent="0.2">
      <c r="A15" s="17">
        <v>2025</v>
      </c>
      <c r="B15" s="27">
        <v>5.8915112069898898E-2</v>
      </c>
      <c r="C15" s="27">
        <v>5.7781709663482644E-2</v>
      </c>
    </row>
    <row r="16" spans="1:3" x14ac:dyDescent="0.2">
      <c r="A16" s="16">
        <v>2026</v>
      </c>
      <c r="B16" s="26">
        <v>5.910910711865934E-2</v>
      </c>
      <c r="C16" s="26">
        <v>5.6956804828378192E-2</v>
      </c>
    </row>
    <row r="17" spans="1:3" x14ac:dyDescent="0.2">
      <c r="A17" s="17">
        <v>2027</v>
      </c>
      <c r="B17" s="27">
        <v>5.9309962577627162E-2</v>
      </c>
      <c r="C17" s="27">
        <v>5.6956804828378164E-2</v>
      </c>
    </row>
    <row r="18" spans="1:3" x14ac:dyDescent="0.2">
      <c r="A18" s="16">
        <v>2028</v>
      </c>
      <c r="B18" s="26">
        <v>5.9474482095952103E-2</v>
      </c>
      <c r="C18" s="26">
        <v>5.6956804828378185E-2</v>
      </c>
    </row>
    <row r="19" spans="1:3" x14ac:dyDescent="0.2">
      <c r="A19" s="17">
        <v>2029</v>
      </c>
      <c r="B19" s="27">
        <v>5.9636505018245307E-2</v>
      </c>
      <c r="C19" s="27">
        <v>5.6956804828378192E-2</v>
      </c>
    </row>
    <row r="20" spans="1:3" ht="13.5" thickBot="1" x14ac:dyDescent="0.25">
      <c r="A20" s="19">
        <v>2030</v>
      </c>
      <c r="B20" s="28">
        <v>5.9788960266596698E-2</v>
      </c>
      <c r="C20" s="28">
        <v>5.6956804828378192E-2</v>
      </c>
    </row>
    <row r="21" spans="1:3" x14ac:dyDescent="0.2">
      <c r="A21" s="32" t="s">
        <v>246</v>
      </c>
      <c r="B21" s="32"/>
      <c r="C21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005D89"/>
  </sheetPr>
  <dimension ref="A1:C21"/>
  <sheetViews>
    <sheetView zoomScale="85" zoomScaleNormal="85" workbookViewId="0"/>
  </sheetViews>
  <sheetFormatPr defaultRowHeight="12.75" x14ac:dyDescent="0.2"/>
  <cols>
    <col min="1" max="1" width="9.85546875" style="15" customWidth="1"/>
    <col min="2" max="2" width="23.28515625" style="15" customWidth="1"/>
    <col min="3" max="3" width="22.5703125" style="15" customWidth="1"/>
    <col min="4" max="16384" width="9.140625" style="15"/>
  </cols>
  <sheetData>
    <row r="1" spans="1:3" x14ac:dyDescent="0.2">
      <c r="A1" s="326" t="s">
        <v>295</v>
      </c>
    </row>
    <row r="3" spans="1:3" ht="25.5" x14ac:dyDescent="0.2">
      <c r="A3" s="346" t="s">
        <v>325</v>
      </c>
      <c r="B3" s="345" t="s">
        <v>30</v>
      </c>
      <c r="C3" s="345" t="s">
        <v>31</v>
      </c>
    </row>
    <row r="4" spans="1:3" x14ac:dyDescent="0.2">
      <c r="A4" s="16">
        <v>2014</v>
      </c>
      <c r="B4" s="26">
        <v>2.5056317381762689E-2</v>
      </c>
      <c r="C4" s="26">
        <v>2.5056317381762689E-2</v>
      </c>
    </row>
    <row r="5" spans="1:3" x14ac:dyDescent="0.2">
      <c r="A5" s="17">
        <v>2015</v>
      </c>
      <c r="B5" s="27">
        <v>2.2080631853885112E-2</v>
      </c>
      <c r="C5" s="27">
        <v>2.2080631853885112E-2</v>
      </c>
    </row>
    <row r="6" spans="1:3" x14ac:dyDescent="0.2">
      <c r="A6" s="16">
        <v>2016</v>
      </c>
      <c r="B6" s="26">
        <v>2.1888616243027077E-2</v>
      </c>
      <c r="C6" s="26">
        <v>2.1888616243027077E-2</v>
      </c>
    </row>
    <row r="7" spans="1:3" x14ac:dyDescent="0.2">
      <c r="A7" s="17">
        <v>2017</v>
      </c>
      <c r="B7" s="27">
        <v>2.644747766794029E-2</v>
      </c>
      <c r="C7" s="27">
        <v>2.644747766794029E-2</v>
      </c>
    </row>
    <row r="8" spans="1:3" x14ac:dyDescent="0.2">
      <c r="A8" s="16">
        <v>2018</v>
      </c>
      <c r="B8" s="26">
        <v>2.7291792713375791E-2</v>
      </c>
      <c r="C8" s="26">
        <v>2.7291792713375791E-2</v>
      </c>
    </row>
    <row r="9" spans="1:3" x14ac:dyDescent="0.2">
      <c r="A9" s="17">
        <v>2019</v>
      </c>
      <c r="B9" s="27">
        <v>3.7997445153699093E-2</v>
      </c>
      <c r="C9" s="27">
        <v>3.7997445153699093E-2</v>
      </c>
    </row>
    <row r="10" spans="1:3" x14ac:dyDescent="0.2">
      <c r="A10" s="16">
        <v>2020</v>
      </c>
      <c r="B10" s="26">
        <v>2.2139971958585122E-2</v>
      </c>
      <c r="C10" s="26">
        <v>2.2597520848339912E-2</v>
      </c>
    </row>
    <row r="11" spans="1:3" x14ac:dyDescent="0.2">
      <c r="A11" s="17">
        <v>2021</v>
      </c>
      <c r="B11" s="27">
        <v>2.121316172727045E-2</v>
      </c>
      <c r="C11" s="27">
        <v>2.4046321623766662E-2</v>
      </c>
    </row>
    <row r="12" spans="1:3" x14ac:dyDescent="0.2">
      <c r="A12" s="16">
        <v>2022</v>
      </c>
      <c r="B12" s="26">
        <v>2.116158865177831E-2</v>
      </c>
      <c r="C12" s="26">
        <v>2.4046321623766669E-2</v>
      </c>
    </row>
    <row r="13" spans="1:3" x14ac:dyDescent="0.2">
      <c r="A13" s="17">
        <v>2023</v>
      </c>
      <c r="B13" s="27">
        <v>2.0865588016424706E-2</v>
      </c>
      <c r="C13" s="27">
        <v>2.4046321623766669E-2</v>
      </c>
    </row>
    <row r="14" spans="1:3" x14ac:dyDescent="0.2">
      <c r="A14" s="16">
        <v>2024</v>
      </c>
      <c r="B14" s="26">
        <v>2.0289886191146869E-2</v>
      </c>
      <c r="C14" s="26">
        <v>2.4046321623766662E-2</v>
      </c>
    </row>
    <row r="15" spans="1:3" x14ac:dyDescent="0.2">
      <c r="A15" s="17">
        <v>2025</v>
      </c>
      <c r="B15" s="27">
        <v>1.9528906798889186E-2</v>
      </c>
      <c r="C15" s="27">
        <v>2.4046321623766666E-2</v>
      </c>
    </row>
    <row r="16" spans="1:3" x14ac:dyDescent="0.2">
      <c r="A16" s="16">
        <v>2026</v>
      </c>
      <c r="B16" s="26">
        <v>1.914902855991929E-2</v>
      </c>
      <c r="C16" s="26">
        <v>2.4046321623766662E-2</v>
      </c>
    </row>
    <row r="17" spans="1:3" x14ac:dyDescent="0.2">
      <c r="A17" s="17">
        <v>2027</v>
      </c>
      <c r="B17" s="27">
        <v>1.8840236858825167E-2</v>
      </c>
      <c r="C17" s="27">
        <v>2.4046321623766659E-2</v>
      </c>
    </row>
    <row r="18" spans="1:3" x14ac:dyDescent="0.2">
      <c r="A18" s="16">
        <v>2028</v>
      </c>
      <c r="B18" s="26">
        <v>1.8461608394444492E-2</v>
      </c>
      <c r="C18" s="26">
        <v>2.4046321623766666E-2</v>
      </c>
    </row>
    <row r="19" spans="1:3" x14ac:dyDescent="0.2">
      <c r="A19" s="17">
        <v>2029</v>
      </c>
      <c r="B19" s="27">
        <v>1.8038215476897348E-2</v>
      </c>
      <c r="C19" s="27">
        <v>2.4046321623766666E-2</v>
      </c>
    </row>
    <row r="20" spans="1:3" ht="13.5" thickBot="1" x14ac:dyDescent="0.25">
      <c r="A20" s="19">
        <v>2030</v>
      </c>
      <c r="B20" s="28">
        <v>1.7586613933077228E-2</v>
      </c>
      <c r="C20" s="28">
        <v>2.4046321623766662E-2</v>
      </c>
    </row>
    <row r="21" spans="1:3" x14ac:dyDescent="0.2">
      <c r="A21" s="32" t="s">
        <v>246</v>
      </c>
      <c r="B21" s="32"/>
      <c r="C21" s="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42</vt:i4>
      </vt:variant>
      <vt:variant>
        <vt:lpstr>Intervalos nomeados</vt:lpstr>
      </vt:variant>
      <vt:variant>
        <vt:i4>5</vt:i4>
      </vt:variant>
    </vt:vector>
  </HeadingPairs>
  <TitlesOfParts>
    <vt:vector size="47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20</vt:lpstr>
      <vt:lpstr>Tabela 21</vt:lpstr>
      <vt:lpstr>Tabela 22</vt:lpstr>
      <vt:lpstr>Projeções da IFI</vt:lpstr>
      <vt:lpstr>'Tabela 2'!_ftnref1</vt:lpstr>
      <vt:lpstr>'Tabela 2'!_ftnref2</vt:lpstr>
      <vt:lpstr>'Tabela 2'!_ftnref3</vt:lpstr>
      <vt:lpstr>'Tabela 2'!_ftnref4</vt:lpstr>
      <vt:lpstr>'Tabela 2'!_ftnref5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2020-07-07T21:49:57Z</dcterms:modified>
</cp:coreProperties>
</file>